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4000" windowHeight="9600"/>
  </bookViews>
  <sheets>
    <sheet name="Лист1" sheetId="1" r:id="rId1"/>
  </sheets>
  <definedNames>
    <definedName name="_xlnm.Print_Area" localSheetId="0">Лист1!$A$1:$S$26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T22" i="1" l="1"/>
  <c r="T21" i="1"/>
  <c r="O18" i="1"/>
  <c r="P18" i="1"/>
  <c r="Q18" i="1"/>
  <c r="N18" i="1" l="1"/>
  <c r="M18" i="1" l="1"/>
  <c r="L18" i="1"/>
  <c r="T18" i="1" l="1"/>
</calcChain>
</file>

<file path=xl/sharedStrings.xml><?xml version="1.0" encoding="utf-8"?>
<sst xmlns="http://schemas.openxmlformats.org/spreadsheetml/2006/main" count="36" uniqueCount="25">
  <si>
    <t>Ед. изм.</t>
  </si>
  <si>
    <t>плановый период</t>
  </si>
  <si>
    <t>(прогноз)</t>
  </si>
  <si>
    <t>%</t>
  </si>
  <si>
    <t>ед.</t>
  </si>
  <si>
    <t xml:space="preserve">Количество благоустроенных дворовых территорий многоквартирных домов  </t>
  </si>
  <si>
    <t>Количество благоустроенных территорий общего пользования</t>
  </si>
  <si>
    <t>».</t>
  </si>
  <si>
    <t xml:space="preserve">Наименование целевого показателя </t>
  </si>
  <si>
    <t xml:space="preserve">№ п/п </t>
  </si>
  <si>
    <t>к постановлению администрации города Усолье-Сибирское</t>
  </si>
  <si>
    <t>«Приложение 1</t>
  </si>
  <si>
    <t>к муниципальной программе города Усолье-Сибирское</t>
  </si>
  <si>
    <t>М.В. Торопкин</t>
  </si>
  <si>
    <t xml:space="preserve">Мэр города </t>
  </si>
  <si>
    <t>Доля благоустроенных дворовых и общественных территорий от общего количества дворовых и общественных территорий города Усолье-Сибирское</t>
  </si>
  <si>
    <t>Приложение 1</t>
  </si>
  <si>
    <t>от "______"_________2024 г. №___________________</t>
  </si>
  <si>
    <t>Значения целевых показателей</t>
  </si>
  <si>
    <t>Количество образованных земельных участков, на которых расположены многоквартирные дома</t>
  </si>
  <si>
    <t>Количество благоустроенных объектов недвижимого имущества (включая объекты незавершенного строительства) и земельных участков, находящихся в собственности (пользовании) юридических лиц и индивидуальных предпринимателей</t>
  </si>
  <si>
    <t>"Формирование современной городской среды" на 2018-2030 годы</t>
  </si>
  <si>
    <t>Сведения о составе и значениях целевых показателей муниципальной программы города Усолье-Сибирское 
"Формирование современной городской среды" на 2018-2030 годы</t>
  </si>
  <si>
    <t>Муниципальная программа города Усолье-Сибирское «Формирование современной городской среды» на 2018-2030 годы</t>
  </si>
  <si>
    <t>Подпрограмма «Развитие благоустройства территории города Усолье-Сибирское» на 2018-2030 годы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</si>
</sst>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0.0"/>
  </numFmts>
  <fonts count="10" x14ac:knownFonts="1">
    <font>
      <sz val="11"/>
      <color theme="1"/>
      <name val="Calibri"/>
      <family val="2"/>
      <scheme val="minor"/>
    </font>
    <font>
      <b/>
      <sz val="10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theme="1"/>
      <name val="Calibri"/>
      <family val="2"/>
      <scheme val="minor"/>
    </font>
    <font>
      <sz val="10"/>
      <name val="Times New Roman"/>
      <family val="1"/>
      <charset val="204"/>
    </font>
    <font>
      <sz val="11"/>
      <color rgb="FF0070C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0" xfId="0" applyFont="1"/>
    <xf numFmtId="0" fontId="3" fillId="0" borderId="0" xfId="0" applyFont="1" applyAlignment="1">
      <alignment horizontal="right"/>
    </xf>
    <xf numFmtId="164" fontId="3" fillId="0" borderId="1" xfId="0" applyNumberFormat="1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165" fontId="3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0" fillId="3" borderId="0" xfId="0" applyFill="1"/>
    <xf numFmtId="0" fontId="0" fillId="3" borderId="0" xfId="0" applyFill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3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0" fillId="0" borderId="12" xfId="0" applyBorder="1" applyAlignment="1"/>
    <xf numFmtId="0" fontId="0" fillId="0" borderId="13" xfId="0" applyBorder="1" applyAlignment="1"/>
    <xf numFmtId="0" fontId="7" fillId="2" borderId="0" xfId="0" applyFont="1" applyFill="1" applyAlignment="1">
      <alignment wrapText="1"/>
    </xf>
    <xf numFmtId="0" fontId="7" fillId="2" borderId="0" xfId="0" applyFont="1" applyFill="1" applyAlignment="1"/>
    <xf numFmtId="0" fontId="0" fillId="0" borderId="0" xfId="0" applyAlignment="1"/>
    <xf numFmtId="0" fontId="5" fillId="0" borderId="0" xfId="0" applyFont="1" applyAlignment="1">
      <alignment horizontal="center" wrapText="1"/>
    </xf>
    <xf numFmtId="0" fontId="6" fillId="0" borderId="0" xfId="0" applyFont="1" applyAlignment="1"/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0" fillId="0" borderId="7" xfId="0" applyBorder="1" applyAlignment="1">
      <alignment vertical="center" wrapText="1"/>
    </xf>
    <xf numFmtId="0" fontId="0" fillId="0" borderId="8" xfId="0" applyBorder="1" applyAlignment="1">
      <alignment vertical="center" wrapText="1"/>
    </xf>
    <xf numFmtId="0" fontId="0" fillId="0" borderId="9" xfId="0" applyBorder="1" applyAlignment="1">
      <alignment vertical="center" wrapText="1"/>
    </xf>
    <xf numFmtId="0" fontId="0" fillId="0" borderId="10" xfId="0" applyBorder="1" applyAlignment="1">
      <alignment vertical="center" wrapText="1"/>
    </xf>
    <xf numFmtId="0" fontId="1" fillId="0" borderId="11" xfId="0" applyFont="1" applyBorder="1" applyAlignment="1">
      <alignment horizontal="center" vertical="center" wrapText="1"/>
    </xf>
    <xf numFmtId="0" fontId="0" fillId="0" borderId="12" xfId="0" applyBorder="1" applyAlignment="1">
      <alignment vertical="center" wrapText="1"/>
    </xf>
    <xf numFmtId="0" fontId="0" fillId="0" borderId="13" xfId="0" applyBorder="1" applyAlignment="1">
      <alignment vertical="center" wrapText="1"/>
    </xf>
    <xf numFmtId="0" fontId="0" fillId="0" borderId="12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26"/>
  <sheetViews>
    <sheetView tabSelected="1" topLeftCell="A13" zoomScaleNormal="100" workbookViewId="0">
      <selection activeCell="R19" sqref="R19"/>
    </sheetView>
  </sheetViews>
  <sheetFormatPr defaultRowHeight="15" x14ac:dyDescent="0.25"/>
  <cols>
    <col min="1" max="1" width="6.42578125" customWidth="1"/>
    <col min="3" max="3" width="28.5703125" customWidth="1"/>
    <col min="6" max="6" width="7.85546875" customWidth="1"/>
    <col min="19" max="19" width="5" customWidth="1"/>
  </cols>
  <sheetData>
    <row r="1" spans="1:18" x14ac:dyDescent="0.25">
      <c r="J1" s="18" t="s">
        <v>16</v>
      </c>
      <c r="K1" s="18"/>
      <c r="L1" s="18"/>
      <c r="M1" s="18"/>
      <c r="N1" s="18"/>
      <c r="O1" s="18"/>
      <c r="P1" s="18"/>
      <c r="Q1" s="18"/>
      <c r="R1" s="18"/>
    </row>
    <row r="2" spans="1:18" x14ac:dyDescent="0.25">
      <c r="H2" s="18" t="s">
        <v>10</v>
      </c>
      <c r="I2" s="18"/>
      <c r="J2" s="18"/>
      <c r="K2" s="18"/>
      <c r="L2" s="18"/>
      <c r="M2" s="18"/>
      <c r="N2" s="18"/>
      <c r="O2" s="18"/>
      <c r="P2" s="18"/>
      <c r="Q2" s="18"/>
      <c r="R2" s="18"/>
    </row>
    <row r="3" spans="1:18" ht="19.5" customHeight="1" x14ac:dyDescent="0.25">
      <c r="I3" s="18" t="s">
        <v>17</v>
      </c>
      <c r="J3" s="18"/>
      <c r="K3" s="18"/>
      <c r="L3" s="18"/>
      <c r="M3" s="18"/>
      <c r="N3" s="18"/>
      <c r="O3" s="18"/>
      <c r="P3" s="18"/>
      <c r="Q3" s="18"/>
      <c r="R3" s="18"/>
    </row>
    <row r="5" spans="1:18" x14ac:dyDescent="0.25">
      <c r="I5" s="5"/>
      <c r="J5" s="18" t="s">
        <v>11</v>
      </c>
      <c r="K5" s="18"/>
      <c r="L5" s="18"/>
      <c r="M5" s="18"/>
      <c r="N5" s="18"/>
      <c r="O5" s="18"/>
      <c r="P5" s="18"/>
      <c r="Q5" s="18"/>
      <c r="R5" s="18"/>
    </row>
    <row r="6" spans="1:18" x14ac:dyDescent="0.25">
      <c r="I6" s="18" t="s">
        <v>12</v>
      </c>
      <c r="J6" s="18"/>
      <c r="K6" s="18"/>
      <c r="L6" s="18"/>
      <c r="M6" s="18"/>
      <c r="N6" s="18"/>
      <c r="O6" s="18"/>
      <c r="P6" s="18"/>
      <c r="Q6" s="18"/>
      <c r="R6" s="18"/>
    </row>
    <row r="7" spans="1:18" x14ac:dyDescent="0.25">
      <c r="H7" s="18" t="s">
        <v>21</v>
      </c>
      <c r="I7" s="30"/>
      <c r="J7" s="30"/>
      <c r="K7" s="30"/>
      <c r="L7" s="30"/>
      <c r="M7" s="30"/>
      <c r="N7" s="30"/>
      <c r="O7" s="30"/>
      <c r="P7" s="30"/>
      <c r="Q7" s="30"/>
      <c r="R7" s="30"/>
    </row>
    <row r="8" spans="1:18" x14ac:dyDescent="0.25">
      <c r="I8" s="5"/>
      <c r="J8" s="5"/>
      <c r="K8" s="5"/>
      <c r="L8" s="5"/>
      <c r="M8" s="8"/>
      <c r="N8" s="11"/>
      <c r="O8" s="13"/>
      <c r="P8" s="13"/>
      <c r="Q8" s="13"/>
      <c r="R8" s="5"/>
    </row>
    <row r="10" spans="1:18" ht="34.5" customHeight="1" x14ac:dyDescent="0.25">
      <c r="A10" s="31" t="s">
        <v>22</v>
      </c>
      <c r="B10" s="30"/>
      <c r="C10" s="30"/>
      <c r="D10" s="30"/>
      <c r="E10" s="30"/>
      <c r="F10" s="30"/>
      <c r="G10" s="30"/>
      <c r="H10" s="30"/>
      <c r="I10" s="30"/>
      <c r="J10" s="30"/>
      <c r="K10" s="30"/>
      <c r="L10" s="30"/>
      <c r="M10" s="30"/>
      <c r="N10" s="30"/>
      <c r="O10" s="30"/>
      <c r="P10" s="30"/>
      <c r="Q10" s="30"/>
      <c r="R10" s="30"/>
    </row>
    <row r="12" spans="1:18" ht="15" customHeight="1" x14ac:dyDescent="0.25">
      <c r="A12" s="39" t="s">
        <v>9</v>
      </c>
      <c r="B12" s="33" t="s">
        <v>8</v>
      </c>
      <c r="C12" s="34"/>
      <c r="D12" s="20" t="s">
        <v>0</v>
      </c>
      <c r="E12" s="22" t="s">
        <v>18</v>
      </c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4"/>
    </row>
    <row r="13" spans="1:18" x14ac:dyDescent="0.25">
      <c r="A13" s="40"/>
      <c r="B13" s="35"/>
      <c r="C13" s="36"/>
      <c r="D13" s="20"/>
      <c r="E13" s="20">
        <v>2017</v>
      </c>
      <c r="F13" s="20">
        <v>2018</v>
      </c>
      <c r="G13" s="25">
        <v>2019</v>
      </c>
      <c r="H13" s="25">
        <v>2020</v>
      </c>
      <c r="I13" s="25">
        <v>2021</v>
      </c>
      <c r="J13" s="25">
        <v>2022</v>
      </c>
      <c r="K13" s="25">
        <v>2023</v>
      </c>
      <c r="L13" s="22" t="s">
        <v>1</v>
      </c>
      <c r="M13" s="23"/>
      <c r="N13" s="23"/>
      <c r="O13" s="23"/>
      <c r="P13" s="23"/>
      <c r="Q13" s="23"/>
      <c r="R13" s="24"/>
    </row>
    <row r="14" spans="1:18" ht="15.75" customHeight="1" x14ac:dyDescent="0.25">
      <c r="A14" s="40"/>
      <c r="B14" s="35"/>
      <c r="C14" s="36"/>
      <c r="D14" s="20"/>
      <c r="E14" s="20"/>
      <c r="F14" s="20"/>
      <c r="G14" s="26"/>
      <c r="H14" s="42"/>
      <c r="I14" s="42"/>
      <c r="J14" s="42"/>
      <c r="K14" s="26"/>
      <c r="L14" s="2">
        <v>2024</v>
      </c>
      <c r="M14" s="2">
        <v>2025</v>
      </c>
      <c r="N14" s="2">
        <v>2026</v>
      </c>
      <c r="O14" s="2">
        <v>2027</v>
      </c>
      <c r="P14" s="2">
        <v>2028</v>
      </c>
      <c r="Q14" s="2">
        <v>2029</v>
      </c>
      <c r="R14" s="2">
        <v>2030</v>
      </c>
    </row>
    <row r="15" spans="1:18" ht="15.75" customHeight="1" x14ac:dyDescent="0.25">
      <c r="A15" s="41"/>
      <c r="B15" s="37"/>
      <c r="C15" s="38"/>
      <c r="D15" s="20"/>
      <c r="E15" s="20"/>
      <c r="F15" s="20"/>
      <c r="G15" s="27"/>
      <c r="H15" s="43"/>
      <c r="I15" s="43"/>
      <c r="J15" s="43"/>
      <c r="K15" s="27"/>
      <c r="L15" s="2" t="s">
        <v>2</v>
      </c>
      <c r="M15" s="2" t="s">
        <v>2</v>
      </c>
      <c r="N15" s="2" t="s">
        <v>2</v>
      </c>
      <c r="O15" s="2" t="s">
        <v>2</v>
      </c>
      <c r="P15" s="2" t="s">
        <v>2</v>
      </c>
      <c r="Q15" s="2" t="s">
        <v>2</v>
      </c>
      <c r="R15" s="2" t="s">
        <v>2</v>
      </c>
    </row>
    <row r="16" spans="1:18" x14ac:dyDescent="0.25">
      <c r="A16" s="1">
        <v>1</v>
      </c>
      <c r="B16" s="20">
        <v>2</v>
      </c>
      <c r="C16" s="20"/>
      <c r="D16" s="1">
        <v>3</v>
      </c>
      <c r="E16" s="10">
        <v>4</v>
      </c>
      <c r="F16" s="10">
        <v>5</v>
      </c>
      <c r="G16" s="10">
        <v>6</v>
      </c>
      <c r="H16" s="10">
        <v>7</v>
      </c>
      <c r="I16" s="10">
        <v>8</v>
      </c>
      <c r="J16" s="10">
        <v>9</v>
      </c>
      <c r="K16" s="10">
        <v>10</v>
      </c>
      <c r="L16" s="10">
        <v>11</v>
      </c>
      <c r="M16" s="10">
        <v>12</v>
      </c>
      <c r="N16" s="12">
        <v>13</v>
      </c>
      <c r="O16" s="14">
        <v>14</v>
      </c>
      <c r="P16" s="14">
        <v>15</v>
      </c>
      <c r="Q16" s="14">
        <v>16</v>
      </c>
      <c r="R16" s="1">
        <v>17</v>
      </c>
    </row>
    <row r="17" spans="1:24" ht="24" customHeight="1" x14ac:dyDescent="0.25">
      <c r="A17" s="20" t="s">
        <v>23</v>
      </c>
      <c r="B17" s="21"/>
      <c r="C17" s="21"/>
      <c r="D17" s="21"/>
      <c r="E17" s="21"/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</row>
    <row r="18" spans="1:24" ht="59.25" customHeight="1" x14ac:dyDescent="0.25">
      <c r="A18" s="3">
        <v>1</v>
      </c>
      <c r="B18" s="19" t="s">
        <v>15</v>
      </c>
      <c r="C18" s="19"/>
      <c r="D18" s="3" t="s">
        <v>3</v>
      </c>
      <c r="E18" s="3">
        <v>3.7</v>
      </c>
      <c r="F18" s="3">
        <v>3.8</v>
      </c>
      <c r="G18" s="3">
        <v>3.3</v>
      </c>
      <c r="H18" s="3">
        <v>3.1</v>
      </c>
      <c r="I18" s="3">
        <v>1.8</v>
      </c>
      <c r="J18" s="6">
        <v>2</v>
      </c>
      <c r="K18" s="3">
        <v>1.1000000000000001</v>
      </c>
      <c r="L18" s="9">
        <f>ROUND(((L21+L22)/(601+24+53+1))*100,1)</f>
        <v>0.9</v>
      </c>
      <c r="M18" s="9">
        <f>ROUND(((M21+M22)/(601+24+53+1))*100,1)</f>
        <v>0.3</v>
      </c>
      <c r="N18" s="9">
        <f>ROUND(((N21+N22)/(601+24+53+1))*100,1)</f>
        <v>0.3</v>
      </c>
      <c r="O18" s="9">
        <f t="shared" ref="O18:R18" si="0">ROUND(((O21+O22)/(601+24+53+1))*100,1)</f>
        <v>0.3</v>
      </c>
      <c r="P18" s="9">
        <f t="shared" si="0"/>
        <v>0.3</v>
      </c>
      <c r="Q18" s="9">
        <f t="shared" si="0"/>
        <v>0.3</v>
      </c>
      <c r="R18" s="9">
        <v>78.8</v>
      </c>
      <c r="T18" s="16">
        <f>SUM(E18:R18)</f>
        <v>100</v>
      </c>
      <c r="V18" s="28"/>
      <c r="W18" s="29"/>
      <c r="X18" s="29"/>
    </row>
    <row r="19" spans="1:24" ht="81" customHeight="1" x14ac:dyDescent="0.25">
      <c r="A19" s="3">
        <v>2</v>
      </c>
      <c r="B19" s="19" t="s">
        <v>20</v>
      </c>
      <c r="C19" s="19"/>
      <c r="D19" s="3" t="s">
        <v>4</v>
      </c>
      <c r="E19" s="3">
        <v>0</v>
      </c>
      <c r="F19" s="3">
        <v>0</v>
      </c>
      <c r="G19" s="3">
        <v>0</v>
      </c>
      <c r="H19" s="3">
        <v>0</v>
      </c>
      <c r="I19" s="3">
        <v>0</v>
      </c>
      <c r="J19" s="3">
        <v>0</v>
      </c>
      <c r="K19" s="3">
        <v>0</v>
      </c>
      <c r="L19" s="3">
        <v>0</v>
      </c>
      <c r="M19" s="3">
        <v>0</v>
      </c>
      <c r="N19" s="3">
        <v>0</v>
      </c>
      <c r="O19" s="3">
        <v>0</v>
      </c>
      <c r="P19" s="3">
        <v>0</v>
      </c>
      <c r="Q19" s="3">
        <v>0</v>
      </c>
      <c r="R19" s="3">
        <v>7</v>
      </c>
      <c r="T19" s="15"/>
    </row>
    <row r="20" spans="1:24" ht="22.5" customHeight="1" x14ac:dyDescent="0.25">
      <c r="A20" s="22" t="s">
        <v>24</v>
      </c>
      <c r="B20" s="23"/>
      <c r="C20" s="23"/>
      <c r="D20" s="23"/>
      <c r="E20" s="23"/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4"/>
      <c r="T20" s="15"/>
    </row>
    <row r="21" spans="1:24" ht="36.75" customHeight="1" x14ac:dyDescent="0.25">
      <c r="A21" s="3">
        <v>1</v>
      </c>
      <c r="B21" s="19" t="s">
        <v>5</v>
      </c>
      <c r="C21" s="19"/>
      <c r="D21" s="3" t="s">
        <v>4</v>
      </c>
      <c r="E21" s="3">
        <v>24</v>
      </c>
      <c r="F21" s="17">
        <v>24</v>
      </c>
      <c r="G21" s="17">
        <v>18</v>
      </c>
      <c r="H21" s="17">
        <v>17</v>
      </c>
      <c r="I21" s="17">
        <v>10</v>
      </c>
      <c r="J21" s="17">
        <v>12</v>
      </c>
      <c r="K21" s="17">
        <v>6</v>
      </c>
      <c r="L21" s="17">
        <v>4</v>
      </c>
      <c r="M21" s="3">
        <v>1</v>
      </c>
      <c r="N21" s="3">
        <v>1</v>
      </c>
      <c r="O21" s="3">
        <v>1</v>
      </c>
      <c r="P21" s="3">
        <v>1</v>
      </c>
      <c r="Q21" s="3">
        <v>1</v>
      </c>
      <c r="R21" s="3">
        <v>505</v>
      </c>
      <c r="T21" s="16">
        <f>SUM(F21:R21)</f>
        <v>601</v>
      </c>
      <c r="U21" s="44">
        <v>601</v>
      </c>
    </row>
    <row r="22" spans="1:24" ht="33.75" customHeight="1" x14ac:dyDescent="0.25">
      <c r="A22" s="3">
        <v>2</v>
      </c>
      <c r="B22" s="19" t="s">
        <v>6</v>
      </c>
      <c r="C22" s="19"/>
      <c r="D22" s="3" t="s">
        <v>4</v>
      </c>
      <c r="E22" s="3">
        <v>1</v>
      </c>
      <c r="F22" s="3">
        <v>1.8</v>
      </c>
      <c r="G22" s="3">
        <v>4.2</v>
      </c>
      <c r="H22" s="3">
        <v>4</v>
      </c>
      <c r="I22" s="3">
        <v>2</v>
      </c>
      <c r="J22" s="3">
        <v>1</v>
      </c>
      <c r="K22" s="7">
        <v>2</v>
      </c>
      <c r="L22" s="3">
        <v>2</v>
      </c>
      <c r="M22" s="3">
        <v>1</v>
      </c>
      <c r="N22" s="3">
        <v>1</v>
      </c>
      <c r="O22" s="3">
        <v>1</v>
      </c>
      <c r="P22" s="3">
        <v>1</v>
      </c>
      <c r="Q22" s="3">
        <v>1</v>
      </c>
      <c r="R22" s="3">
        <v>31</v>
      </c>
      <c r="T22" s="16">
        <f>SUM(F22:R22)</f>
        <v>53</v>
      </c>
      <c r="U22" s="44">
        <v>53</v>
      </c>
    </row>
    <row r="23" spans="1:24" ht="80.25" customHeight="1" x14ac:dyDescent="0.25">
      <c r="A23" s="3">
        <v>3</v>
      </c>
      <c r="B23" s="19" t="s">
        <v>20</v>
      </c>
      <c r="C23" s="19"/>
      <c r="D23" s="3" t="s">
        <v>4</v>
      </c>
      <c r="E23" s="3">
        <v>0</v>
      </c>
      <c r="F23" s="3">
        <v>0</v>
      </c>
      <c r="G23" s="3">
        <v>0</v>
      </c>
      <c r="H23" s="3">
        <v>0</v>
      </c>
      <c r="I23" s="3">
        <v>0</v>
      </c>
      <c r="J23" s="3">
        <v>0</v>
      </c>
      <c r="K23" s="3">
        <v>0</v>
      </c>
      <c r="L23" s="3">
        <v>0</v>
      </c>
      <c r="M23" s="3">
        <v>0</v>
      </c>
      <c r="N23" s="3">
        <v>0</v>
      </c>
      <c r="O23" s="3">
        <v>0</v>
      </c>
      <c r="P23" s="3">
        <v>0</v>
      </c>
      <c r="Q23" s="3">
        <v>0</v>
      </c>
      <c r="R23" s="3">
        <v>7</v>
      </c>
    </row>
    <row r="24" spans="1:24" ht="42.75" customHeight="1" x14ac:dyDescent="0.25">
      <c r="A24" s="3">
        <v>4</v>
      </c>
      <c r="B24" s="19" t="s">
        <v>19</v>
      </c>
      <c r="C24" s="19"/>
      <c r="D24" s="3" t="s">
        <v>4</v>
      </c>
      <c r="E24" s="3">
        <v>24</v>
      </c>
      <c r="F24" s="3">
        <v>24</v>
      </c>
      <c r="G24" s="3">
        <v>18</v>
      </c>
      <c r="H24" s="3">
        <v>17</v>
      </c>
      <c r="I24" s="3">
        <v>10</v>
      </c>
      <c r="J24" s="3">
        <v>12</v>
      </c>
      <c r="K24" s="3">
        <v>6</v>
      </c>
      <c r="L24" s="3">
        <v>4</v>
      </c>
      <c r="M24" s="3">
        <v>5</v>
      </c>
      <c r="N24" s="3">
        <v>0</v>
      </c>
      <c r="O24" s="3">
        <v>0</v>
      </c>
      <c r="P24" s="3">
        <v>0</v>
      </c>
      <c r="Q24" s="3">
        <v>0</v>
      </c>
      <c r="R24" s="3">
        <v>505</v>
      </c>
      <c r="S24" s="4" t="s">
        <v>7</v>
      </c>
    </row>
    <row r="26" spans="1:24" ht="18.75" x14ac:dyDescent="0.3">
      <c r="A26" s="32" t="s">
        <v>14</v>
      </c>
      <c r="B26" s="32"/>
      <c r="C26" s="32"/>
      <c r="I26" s="32" t="s">
        <v>13</v>
      </c>
      <c r="J26" s="32"/>
      <c r="K26" s="32"/>
    </row>
  </sheetData>
  <mergeCells count="31">
    <mergeCell ref="V18:X18"/>
    <mergeCell ref="I6:R6"/>
    <mergeCell ref="H7:R7"/>
    <mergeCell ref="A26:C26"/>
    <mergeCell ref="I26:K26"/>
    <mergeCell ref="B12:C15"/>
    <mergeCell ref="A12:A15"/>
    <mergeCell ref="F13:F15"/>
    <mergeCell ref="D12:D15"/>
    <mergeCell ref="G13:G15"/>
    <mergeCell ref="H13:H15"/>
    <mergeCell ref="I13:I15"/>
    <mergeCell ref="J13:J15"/>
    <mergeCell ref="L13:R13"/>
    <mergeCell ref="E13:E15"/>
    <mergeCell ref="J1:R1"/>
    <mergeCell ref="I3:R3"/>
    <mergeCell ref="H2:R2"/>
    <mergeCell ref="J5:R5"/>
    <mergeCell ref="B24:C24"/>
    <mergeCell ref="B21:C21"/>
    <mergeCell ref="B22:C22"/>
    <mergeCell ref="B23:C23"/>
    <mergeCell ref="B16:C16"/>
    <mergeCell ref="B18:C18"/>
    <mergeCell ref="B19:C19"/>
    <mergeCell ref="A17:R17"/>
    <mergeCell ref="A20:R20"/>
    <mergeCell ref="K13:K15"/>
    <mergeCell ref="E12:R12"/>
    <mergeCell ref="A10:R10"/>
  </mergeCells>
  <pageMargins left="0.98425196850393704" right="0.19685039370078741" top="0.19685039370078741" bottom="0.19685039370078741" header="0.43307086614173229" footer="0.31496062992125984"/>
  <pageSetup paperSize="9" scale="7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2024-11-08T05:53:24Z</dcterms:modified>
</cp:coreProperties>
</file>