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kudryavceva_t\Desktop\123\Мои документы\Документы стратегического планирования\План мероприятий по реализ стратегии\2026 г\"/>
    </mc:Choice>
  </mc:AlternateContent>
  <xr:revisionPtr revIDLastSave="0" documentId="13_ncr:1_{5C0648E1-9DCF-4C16-BDB1-B3A12DE597C4}" xr6:coauthVersionLast="36" xr6:coauthVersionMax="47" xr10:uidLastSave="{00000000-0000-0000-0000-000000000000}"/>
  <bookViews>
    <workbookView xWindow="-120" yWindow="-120" windowWidth="24240" windowHeight="13140" xr2:uid="{00000000-000D-0000-FFFF-FFFF00000000}"/>
  </bookViews>
  <sheets>
    <sheet name="Актуал. Плана на утверждени (2)" sheetId="2" r:id="rId1"/>
    <sheet name="Актуал. Плана на утверждение" sheetId="1" r:id="rId2"/>
  </sheets>
  <definedNames>
    <definedName name="_xlnm.Print_Titles" localSheetId="0">'Актуал. Плана на утверждени (2)'!$7:$10</definedName>
    <definedName name="_xlnm.Print_Titles" localSheetId="1">'Актуал. Плана на утверждение'!$8:$11</definedName>
    <definedName name="_xlnm.Print_Area" localSheetId="0">'Актуал. Плана на утверждени (2)'!$A$2:$M$119</definedName>
    <definedName name="_xlnm.Print_Area" localSheetId="1">'Актуал. Плана на утверждение'!$A$1:$K$587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3" i="2" l="1"/>
  <c r="G19" i="2" l="1"/>
  <c r="H19" i="2"/>
  <c r="F19" i="2"/>
  <c r="F567" i="1" l="1"/>
  <c r="F548" i="1"/>
  <c r="F540" i="1"/>
  <c r="F532" i="1"/>
  <c r="F526" i="1"/>
  <c r="F499" i="1"/>
  <c r="F493" i="1"/>
  <c r="F460" i="1" l="1"/>
  <c r="F409" i="1"/>
  <c r="F400" i="1"/>
  <c r="F394" i="1"/>
  <c r="F386" i="1"/>
  <c r="F344" i="1"/>
  <c r="F336" i="1"/>
  <c r="F305" i="1"/>
  <c r="F273" i="1"/>
  <c r="F241" i="1"/>
  <c r="F228" i="1"/>
  <c r="F213" i="1"/>
  <c r="F186" i="1"/>
  <c r="F170" i="1"/>
  <c r="F160" i="1"/>
  <c r="F113" i="1"/>
  <c r="F112" i="1"/>
  <c r="F111" i="1"/>
  <c r="F109" i="1"/>
  <c r="F86" i="1"/>
  <c r="F73" i="1"/>
  <c r="F61" i="1"/>
  <c r="F53" i="1"/>
  <c r="F36" i="1"/>
  <c r="I26" i="1"/>
  <c r="H26" i="1"/>
  <c r="F16" i="1"/>
  <c r="F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269" authorId="0" shapeId="0" xr:uid="{00000000-0006-0000-0000-000001000000}">
      <text>
        <r>
          <rPr>
            <b/>
            <sz val="12"/>
            <color indexed="81"/>
            <rFont val="Tahoma"/>
            <family val="2"/>
            <charset val="204"/>
          </rPr>
          <t>Автор:</t>
        </r>
        <r>
          <rPr>
            <sz val="12"/>
            <color indexed="81"/>
            <rFont val="Tahoma"/>
            <family val="2"/>
            <charset val="204"/>
          </rPr>
          <t xml:space="preserve">
Согласованное с МЗИО медико-техническое задание на строительство направлено в  ОГКУ «Управление капитального строительства Иркутской области»</t>
        </r>
      </text>
    </comment>
  </commentList>
</comments>
</file>

<file path=xl/sharedStrings.xml><?xml version="1.0" encoding="utf-8"?>
<sst xmlns="http://schemas.openxmlformats.org/spreadsheetml/2006/main" count="1346" uniqueCount="848">
  <si>
    <t>ПЛАН МЕРОПРИЯТИЙ ПО РЕАЛИЗАЦИИ СТРАТЕГИИ</t>
  </si>
  <si>
    <t>СОЦИАЛЬНО-ЭКОНОМИЧЕСКОГО РАЗВИТИЯ МУНИЦИПАЛЬНОГО ОБРАЗОВАНИЯ "ГОРОД УСОЛЬЕ-СИБИРСКОЕ"</t>
  </si>
  <si>
    <t>№ п/п</t>
  </si>
  <si>
    <t>Наименование основных мероприятий</t>
  </si>
  <si>
    <t xml:space="preserve">Наименование муниципальных программ, государственных программ Иркутской области и Российской Федерации, внебюджетные источники, через которые планируется финансирование основных мероприятий </t>
  </si>
  <si>
    <t>Срок реализации основных мероприятий</t>
  </si>
  <si>
    <t>Объем финансирования мероприятий (руб.)</t>
  </si>
  <si>
    <t>Ответственные исполнители основных мероприятий</t>
  </si>
  <si>
    <t>Всего</t>
  </si>
  <si>
    <t>федеральный бюджет</t>
  </si>
  <si>
    <t>областной бюджет</t>
  </si>
  <si>
    <t>местный бюджет</t>
  </si>
  <si>
    <t>собственные средства, благотворительные пожертвования и т.д.</t>
  </si>
  <si>
    <t>Цель стратегии: Повышение уровня и качества жизни населения муниципального образования "город Усолье-Сибирское"</t>
  </si>
  <si>
    <t>Стратегические задача 1: Обеспечение достойных условий жизни</t>
  </si>
  <si>
    <t>Образование</t>
  </si>
  <si>
    <t>Капитальный ремонт в образовательных организациях</t>
  </si>
  <si>
    <t>Отдел образования управления по социально-культурным вопросам администрации города Усолье-Сибирское</t>
  </si>
  <si>
    <t>Укрепление и модернизация материально-технической базы в образовательных учреждениях</t>
  </si>
  <si>
    <t>Капитальный ремонт пищеблоков образовательных учреждений</t>
  </si>
  <si>
    <t>Техническое оснащение пищеблоков, прачечных образовательных учреждений</t>
  </si>
  <si>
    <t xml:space="preserve">Строительство новой школы </t>
  </si>
  <si>
    <t xml:space="preserve">Проведение общественных слушаний по вопросу возможного вреда окружающей среде от строительства новой школы. Представление документов на прохождение экологической экспертизы. </t>
  </si>
  <si>
    <t>2024-2030</t>
  </si>
  <si>
    <t>Обеспечение доступности объектов образования г.Усолье-Сибирское для нужд инвалидов и маломобильных групп населения</t>
  </si>
  <si>
    <t>Оснащение консультативных пунктов в общеобразовательных учреждениях, дошкольных учреждениях, учреждениях дополнительного образования</t>
  </si>
  <si>
    <t>Техническое оснащение и ремонт оздоровительного загородного лагеря "Юность" и спортивного лагеря "Смена"</t>
  </si>
  <si>
    <t>Строительство столовой в спортивном лагере "Смена"</t>
  </si>
  <si>
    <t>Строительство банно-прачечного комбината в спортивном лагере "Смена"</t>
  </si>
  <si>
    <t>Культура</t>
  </si>
  <si>
    <t>Капитальный ремонт фасада МБКДУ "Дворец культуры"</t>
  </si>
  <si>
    <t>Отдел культуры управления по социально-культурным вопросам администрации города Усолье-Сибирское</t>
  </si>
  <si>
    <t>Капитальный ремонт большого зала МБКДУ "Дворец культуры"</t>
  </si>
  <si>
    <t>Капитальный ремонт МБУ ДО "Детская музыкальная школа"</t>
  </si>
  <si>
    <t>Капитальный ремонт МБУ ДО "Детская художественная школа" (фасад, крыша, полы)</t>
  </si>
  <si>
    <t>Капитальный ремонт библиотек МБУК "Усольская городская централизованная библиотечная система"</t>
  </si>
  <si>
    <t>Капитальный ремонт МБУК "Дом культуры "Мир"</t>
  </si>
  <si>
    <t>Создание современной модельной библиотеки на базе центральной городской библиотеки</t>
  </si>
  <si>
    <t>Строительство музея под открытым небом в старой части города</t>
  </si>
  <si>
    <t xml:space="preserve">Реализация мероприятия позволит создать первый в городе музей под открытым небом, в котором станет возможным проведение уроков по ремесленному мастерству, мастер-классов, выставок, будут открыты экспозиционные помещения. Всё это будет способствовать повышению привлекательности и уникальности Усолья как города исторического, будет воспитывать любовь и уважение к городу и его истории у детей и молодёжи. </t>
  </si>
  <si>
    <t>Капитальный ремонт крыши МБКДУ "Дворец культуры"</t>
  </si>
  <si>
    <t>Открытие филиала МБУ ДО "Детская художественная школа" по адресу: проспект Комсомольский, 22а</t>
  </si>
  <si>
    <t>Благоустройство прилегающих территорий учреждений культуры</t>
  </si>
  <si>
    <t xml:space="preserve">Реализация мероприятия позволит повысить иммеджевую привлекательность учреждений, увеличить комфортность для обучающихся и их родителей. </t>
  </si>
  <si>
    <t>Физическая культура и спорт</t>
  </si>
  <si>
    <t>Строительство многофункционального физкультурно-оздоровительного ледового комплекса</t>
  </si>
  <si>
    <t>Отдел спорта и молодежной политики управления по социально-культурным вопросам администрации города Усолье-Сибирское</t>
  </si>
  <si>
    <t>Получение заключения технологического и ценового аудита обоснования инвестиций</t>
  </si>
  <si>
    <t>Строительство многофункциональных спортивных площадок</t>
  </si>
  <si>
    <t>Строительство хоккейных кортов</t>
  </si>
  <si>
    <t>Благоустройство прилегающей территории к "Спортивному комплексу "Химик"</t>
  </si>
  <si>
    <t>Муниципальная программа города Усолье-Сибирское "Развитие физической культуры и спорта"</t>
  </si>
  <si>
    <t>Выполнение ремонта двух лестничных маршей, установка садово-парковой скульптуры, устройство покрытия</t>
  </si>
  <si>
    <t>Капитальный ремонт спортивного зала МБУДО "ДЮСШ №1" по адресу проезд Фестивальный 1Б</t>
  </si>
  <si>
    <t xml:space="preserve">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 </t>
  </si>
  <si>
    <t>Здравоохранение</t>
  </si>
  <si>
    <t>1</t>
  </si>
  <si>
    <t xml:space="preserve">Капитальный ремонт детского стационара, Куйбышева,4  </t>
  </si>
  <si>
    <t xml:space="preserve">Государственная программа Иркутской области "Развитие здравоохранения" </t>
  </si>
  <si>
    <t>ОГБУЗ "Усольская городская больница"</t>
  </si>
  <si>
    <t>2</t>
  </si>
  <si>
    <t xml:space="preserve">Капитальный ремонт женской консультации, Молотовая, 70А </t>
  </si>
  <si>
    <t>3</t>
  </si>
  <si>
    <t xml:space="preserve">Капитальный ремонт здания скорой медицинской помощи, Интернациональная, 6 </t>
  </si>
  <si>
    <t>4</t>
  </si>
  <si>
    <t xml:space="preserve">Выборочный капитальный ремонт поликлиники № 1 , корпус 2, Комсомольский, 54 </t>
  </si>
  <si>
    <t>5</t>
  </si>
  <si>
    <t xml:space="preserve">Капитальный ремонт поликлиники № 2, Ленина 71 </t>
  </si>
  <si>
    <t>6</t>
  </si>
  <si>
    <t xml:space="preserve">Капитальный ремонт стационара № 1, Куйбышева, 4  </t>
  </si>
  <si>
    <t>7</t>
  </si>
  <si>
    <t>8</t>
  </si>
  <si>
    <t>9</t>
  </si>
  <si>
    <t>10</t>
  </si>
  <si>
    <t>11</t>
  </si>
  <si>
    <t>12</t>
  </si>
  <si>
    <t>Дорожное покрытие, устройство парковки  и благоустройство территории поликлиник № 1 и № 2, Комсомольский 54-56, Ленина, 71</t>
  </si>
  <si>
    <t>13</t>
  </si>
  <si>
    <t>14</t>
  </si>
  <si>
    <t xml:space="preserve">Капитальный ремонт детской поликлиники, Луначарского, 25  </t>
  </si>
  <si>
    <t>15</t>
  </si>
  <si>
    <t>16</t>
  </si>
  <si>
    <t>Ремонт здания для размещения кабинета врача (ул. Крупской, 38)</t>
  </si>
  <si>
    <t>МКУ "Городское управление капитального строительства"</t>
  </si>
  <si>
    <t>17</t>
  </si>
  <si>
    <t>Капитальный ремонт ОГБУЗ "Усольская областная станция переливания крови"</t>
  </si>
  <si>
    <t>ОГБУЗ "Усольская областная станция переливания крови"</t>
  </si>
  <si>
    <t>Жилищное хозяйство - доступное жилье</t>
  </si>
  <si>
    <t>Переселение граждан из аварийного жилищного фонда, признанного непригодным для проживания</t>
  </si>
  <si>
    <t>Комитет по городскому хозяйству администрации города Усолье-Сибирское</t>
  </si>
  <si>
    <t>Оказание финансовой поддержки в решении жилищной проблемы молодых семей, признанных в установленном порядке нуждающимися в улучшении жилищных условий</t>
  </si>
  <si>
    <t>Обеспечение жилыми помещениями детей-сирот</t>
  </si>
  <si>
    <t xml:space="preserve">Государственная программа Иркутской области "Доступное жилье" </t>
  </si>
  <si>
    <t>Комитет по управлению муниципальным имуществом администрации города Усолье-Сибирское</t>
  </si>
  <si>
    <t>Развитие коммунальной инфраструктуры</t>
  </si>
  <si>
    <t xml:space="preserve">Строительство водопровода в целях водоснабжения населения, проживающего по улицам Российская, Ленинградская   </t>
  </si>
  <si>
    <t xml:space="preserve">Муниципальная программа города Усолье-Сибирское "Развитие жилищно- коммунального хозяйства"; 
Государственная программа Иркутской области "Развитие жилищно-коммунального хозяйства Иркутской области" </t>
  </si>
  <si>
    <t xml:space="preserve">Строительство централизованных сетей водоснабжения и водоотведения в районе поселка Зеленый (магистральных и уличных сетей водоснабжения через закольцовку п. Западный, п. Зеленый, ул. Восточная, с выходом на п. Южный и п. Солнечный, с закольцовкой по ул. Луначарского с целью обеспечения питьевой водой жителей улиц Островского и Плеханова)  </t>
  </si>
  <si>
    <t xml:space="preserve">Устройство наружного освещения города Усолье-Сибирское </t>
  </si>
  <si>
    <t>Строительство комплекса канализационно очистных сооружений (КОС)</t>
  </si>
  <si>
    <t>Развитие городской среды и благоустройство</t>
  </si>
  <si>
    <t>Ремонт автомобильных дорог общего пользования местного значения</t>
  </si>
  <si>
    <t xml:space="preserve">Ремонт автомобильных дорог общего пользования к садоводствам </t>
  </si>
  <si>
    <t>Благоустройство дворовых территорий многоквартирных домов</t>
  </si>
  <si>
    <t>Благоустройство территорий общего пользования</t>
  </si>
  <si>
    <t>Строительство автомобильной дороги поселка Счастье</t>
  </si>
  <si>
    <t>Охрана окружающей среды</t>
  </si>
  <si>
    <t>Демеркуризация цеха ртутного электролиза ООО "Усольехимпром"</t>
  </si>
  <si>
    <t>Изменение гидрологического режима реки Шелестиха путем перепуска поверхностного стока в подземные водоносные горизонты</t>
  </si>
  <si>
    <t>Оборудование и обслуживание площадок накопления ТКО</t>
  </si>
  <si>
    <t>Стратегические задача 2: Создание возможностей для работы и бизнеса</t>
  </si>
  <si>
    <t xml:space="preserve">ООО "Фармасинтез-Хеми" </t>
  </si>
  <si>
    <t>Создание индустриального технопарка "Усолье-Промтех"</t>
  </si>
  <si>
    <t>ООО "УК "Усолье-Промтех"</t>
  </si>
  <si>
    <t>ООО "Тимбер"</t>
  </si>
  <si>
    <t>12 097 000,00**</t>
  </si>
  <si>
    <t xml:space="preserve">ООО "Фабрика мороженого СМК" </t>
  </si>
  <si>
    <t>176 200 000,00**</t>
  </si>
  <si>
    <t xml:space="preserve">ООО "Усолье-Сибирский электротехнический завод" </t>
  </si>
  <si>
    <t>5 250 000,00**</t>
  </si>
  <si>
    <t>ООО "ЗТО Минерал"</t>
  </si>
  <si>
    <t>ООО "Усольский металлургический завод"</t>
  </si>
  <si>
    <t>Показатели реализации основных мероприятий</t>
  </si>
  <si>
    <t>Проведение государственной экспертизы проектной документации и экспертизы результатов инженерных изысканий. Получение заключения экспертной комиссии государственной экологической экспертизы проектной документации. Проведение государственная экспертиза проекта в части проверки достоверности сметной стоимости объекта капитального строительства "Школа на 825 мест по адресу Комсомольский пр-кт, 70".</t>
  </si>
  <si>
    <t>Проведение аукциона на подготовку проекта планировки и межевания территории для образования земельного участка.</t>
  </si>
  <si>
    <t>Разработка дизайн-проекта.</t>
  </si>
  <si>
    <t>Восстановление (ремонт, реставрация, благоустройство) воинских захоронений"</t>
  </si>
  <si>
    <t>Благоустройство Мемориального комплекса им. Н.Ф. Ватутина</t>
  </si>
  <si>
    <t>Приобретение музыкальных инструментов, оборудования</t>
  </si>
  <si>
    <t xml:space="preserve">Создание виртуального концертного зала в МБУ ДО "Детская музыкальная школа" </t>
  </si>
  <si>
    <t xml:space="preserve">Проведение работ по благоустройству 3-х могил на городском кладбище участников Великой Отечественной войны и войн на Кавказе: Коршунова А.И., Журко С.В., Груздева С.П. </t>
  </si>
  <si>
    <t xml:space="preserve">Муниципальная программа города Усолье-Сибирское "Развитие образования"
</t>
  </si>
  <si>
    <t>Проведение изыскательных работ.</t>
  </si>
  <si>
    <t>Проведение корректировки инженерно- геодезических, - геологических, - гидрометеорологических изысканий, подготовка инвестобоснования объекта, получение технических условия от ПАО Ростелеком.</t>
  </si>
  <si>
    <t>Разработка проекта и направление его на проведение экологической экспертизы, выполнение технологического присоединения к сетям Облкоммунэнерго.</t>
  </si>
  <si>
    <t>Разработка ПСД, получение положительного заключения государственной экспертизы.</t>
  </si>
  <si>
    <t>Проведение выборочного капитального ремонта помещений (замена всех окон и дверей, косметический ремонт помещений)</t>
  </si>
  <si>
    <t>Ремонт отопления, ХВС, ГВС, канализации; утепление кровли; отделочные работы; частичная замена дверей.</t>
  </si>
  <si>
    <t>Выполнение косметического ремонта 20 кабинетов.</t>
  </si>
  <si>
    <t>Ремонт по результатам обследования.</t>
  </si>
  <si>
    <t>Приобретение спортивного оборудования и инвентаря</t>
  </si>
  <si>
    <t xml:space="preserve">Приобретение спортивного оборудования для МБУ «Спортивный центр», МБУ ДО «ДЮСШ №1», МБУ ДО «ДДТ». </t>
  </si>
  <si>
    <t>Приобретение спортивного оборудования.</t>
  </si>
  <si>
    <t>Приобретение спортивного оборудование для МБУ «Спортивный центр», МБУ ДО «ДЮСШ №1», МБУ ДО «ДДТ».</t>
  </si>
  <si>
    <t>Создание ПЦР-лаборатории</t>
  </si>
  <si>
    <t>18</t>
  </si>
  <si>
    <t>Выполнение ремонта помещения в стационаре № 1 для размещения лаборатории, проектирование и ремонт приточно-вытяжной вентиляции, приобретение оборудования. Молекулярно-биологическая лаборатория рассчитана на 200 исследований на COVID-19 в сутки.</t>
  </si>
  <si>
    <t xml:space="preserve">Выборочный капитальный ремонт  гинекологического отделения, Куйбышева, 4  </t>
  </si>
  <si>
    <t>Разработка ПСД, направление документов на прохождение государственной экспертизы.</t>
  </si>
  <si>
    <t>Строительство бассейна</t>
  </si>
  <si>
    <t>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t>
  </si>
  <si>
    <t>Строительство бассейна на территории города позволит решить задачу по созданию условий для занятий физической культурой и спортом, массовым спортом, в том числе повысить уровень обеспеченности населения объектами спорта.</t>
  </si>
  <si>
    <t>Строительство поликлиники на 1000 посещений</t>
  </si>
  <si>
    <t>19</t>
  </si>
  <si>
    <t>20</t>
  </si>
  <si>
    <t>Строительство нового здания психоневрологической больницы (размещение поликлиники, дневного стационара и мужского и женского стационаров</t>
  </si>
  <si>
    <t>Строительство новой больницы позволит оказывать медицинскую помощь в современных условиях в соответствии с действующими санитарно-эпидемиологическими и техническими требованиями.</t>
  </si>
  <si>
    <t>Оснащение медицинским оборудованием усольского филиала онкологии ГБУЗ «Областной онкологический диспансер»</t>
  </si>
  <si>
    <t>Оснащение медицинским оборудованием ОГБУЗ «Усольская городская больница»</t>
  </si>
  <si>
    <t xml:space="preserve">Государственная программа Иркутской области "Развитие здравоохранения"                                                                                                                                                                                                                                                                                                                                                                Благотворительный Фонд Красноштанова                                                                                                                                                                                                                                                                                                                                                                                                                                                  Госкорпорация "Росатом" </t>
  </si>
  <si>
    <t xml:space="preserve">Муниципальная программа города Усолье-Сибирское  "Совершенствование муниципального регулирования" Государственная программа Иркутской области "Экономическое развитие и инновационная экономика" </t>
  </si>
  <si>
    <t xml:space="preserve">Муниципальная программа города Усолье-Сибирское "Обеспечение населения доступным жильем" Государственная программа Иркутской области "Доступное жилье"                                                               Фонд содействия реформированию жилищно-коммунального хозяйства </t>
  </si>
  <si>
    <t>Обеспечение жилыми помещениями детей-сирот в соответствии с Законом Иркутской области от 28 декабря 2012 года № 164-ОЗ "О порядке обеспечения детей-сирот и детей, оставшихся без попечения родителей, лиц из числа детей-сирот и детей, оставшихся без попечения родителей, жилыми помещениями в Иркутской области".</t>
  </si>
  <si>
    <t>Обеспечение жильем врачей и педагогов, что позволит решить проблему обеспеченности кадрами.</t>
  </si>
  <si>
    <t>Выполнение работ по проектированию, прохождение государственной экспертизы.</t>
  </si>
  <si>
    <t>Строительство сетей водоснабжения</t>
  </si>
  <si>
    <t xml:space="preserve">Прохождение государственной экспертизы проетной докуметнации и достоверности определения сметной стоимости. </t>
  </si>
  <si>
    <t>Приведение в безопасное состояние территории, на которой в прошлом осуществлялась экономическая деятельность, связанная с производством химических веществ и химических продуктов на территории городского округа г. Усолье-Сибирское"</t>
  </si>
  <si>
    <t>Восстановление нарушенного состояния окружающей среды, в том числе ликвидация накопленного вреда окружающей среде. Исключение объекта "Территория, на которой в прошлом осуществлялась экономическая деятельность, связанная с производством химических веществ и химических продуктов на территории городского округа г. Усолье-Сибирское (Иркутская область)" из государственного реестра объектов накопленного вреда окружающей среде.</t>
  </si>
  <si>
    <t>Строительство муниципального жилья для врачей и педагогических работников</t>
  </si>
  <si>
    <t>ООО "СмартСинтез"</t>
  </si>
  <si>
    <t>ООО "Усольмаш"</t>
  </si>
  <si>
    <t>ООО "Лайм"</t>
  </si>
  <si>
    <t>ООО "ДСУ-38"</t>
  </si>
  <si>
    <t>ООО "Усольские узоры"</t>
  </si>
  <si>
    <t>ООО "ВЕГАСИБ"</t>
  </si>
  <si>
    <t>ООО "РГ-Восток"</t>
  </si>
  <si>
    <t>Ремонт отопления, ХВС, ГВС, канализации, электроснабжения; устройство пандуса; отделочные работы; замена окон и дверей.</t>
  </si>
  <si>
    <t>ОММУНАЛЬНИК"</t>
  </si>
  <si>
    <t xml:space="preserve">Строительство резервного подземного водозабора </t>
  </si>
  <si>
    <t xml:space="preserve">Благоустройство  территории больничного городка, Куйбышева, 4 </t>
  </si>
  <si>
    <t xml:space="preserve">Благоустройство территории стационара № 2, Ватутина, 6 </t>
  </si>
  <si>
    <t>УТВЕРЖДЕН
постановлением администрации города
Усолье-Сибирское
от 20.03.2019 г. № 625 (с изменениями от 20.04.2020 № 775, от 30.04.2021 № 919-па)</t>
  </si>
  <si>
    <t>Благоустройство территории Нижнего парка</t>
  </si>
  <si>
    <t xml:space="preserve">Приобретено спортивное оборудование для МБУ «Спортивный центр», МБУ ДО «ДЮСШ №1», МБУ ДО «ДДТ». </t>
  </si>
  <si>
    <t>Капитальный ремонт уличного туалета, расположенного в районе МБУ "СК "Химик"</t>
  </si>
  <si>
    <t xml:space="preserve">Переселение граждан из аварийного жилищного фонда (серия 1-335) </t>
  </si>
  <si>
    <t xml:space="preserve">Муниципальная программа города Усолье-Сибирское "Обеспечение населения доступным жильем" на 2019-2024 годы </t>
  </si>
  <si>
    <t>Проведение диагностирования внутридомовых систем газоснабжения в многоквартирных домах.</t>
  </si>
  <si>
    <t>Проведено диагностирования внутридомовых систем газоснабжения в 28-ми многоквартирных домах.</t>
  </si>
  <si>
    <t>Обустройство пешеходных  переходов</t>
  </si>
  <si>
    <t>Обустройство пешеходных дорожек</t>
  </si>
  <si>
    <t>Сбор, транспортировка и утилизация (захоронение) ТКО с несанкционировааных мест размещения отходов</t>
  </si>
  <si>
    <t>Строительство детского сада на 140 мест</t>
  </si>
  <si>
    <t>Благоустройство прилегающей территории МБУК "Усольский историко-краеведческий музей", ремонт фасада</t>
  </si>
  <si>
    <t>Разработка проектно-сметной документации на строительство сетей электроснабжения (ОГУЭП «Облкоммунэнерго»)</t>
  </si>
  <si>
    <t xml:space="preserve">Обустройство автомобильных парковок, подъездных путей и тротуаров к муниципальным дошкольным учреждениям </t>
  </si>
  <si>
    <t>СОШ № 3</t>
  </si>
  <si>
    <t xml:space="preserve">Д/С №№ 1, 3, 5, 6, 8, 25, 26, 32, 33, 35, 37, 38, 42,43, 44; 
ООШ №8; СОШ №№ 2, 3, 5, 6, 15, 16; Гимназия № 1;
ДДТ, СЮН, ДЮСШ №1.             </t>
  </si>
  <si>
    <t>Д/С № 22;
СОШ №№ 2, 3, 6, 10,12, 15; ООШ №8</t>
  </si>
  <si>
    <t>СОШ № 15 - приобретение мебели для занятий для учебных классов;
Гимназия № 1 - приобретение мебели для занятий для учебных классов</t>
  </si>
  <si>
    <t xml:space="preserve">СОШ № 5 - приобретение мебели для занятий для учебных классов </t>
  </si>
  <si>
    <t>Д/С - (мебель); 
СОШ - (программное обеспечение, компьютерная техника)</t>
  </si>
  <si>
    <t>Капитальный ремонт пищеблока и заменена система вентиляции в МБДОУ № 43</t>
  </si>
  <si>
    <t xml:space="preserve">Капитальный ремонт пищеблока Гимназии №1 (помещения подвала, кухни, столовой, подсобное помещение 2 этажа)                                                                                                                                                                                                                                                                                                                      </t>
  </si>
  <si>
    <t>Приобретение оборудования в пищеблоки 20-ти дошкольных и 10-ти общеобразователных  организаций; оборудование в прачечные 2-х дошкольных организаций.</t>
  </si>
  <si>
    <t>Распоряжением министерства строительства Иркутской области от 09 сентября 2021 года № 59-700-мр объект включен в перечень объектов для предоставления субсидии из областного бюджета на строительство на 2022 год. Проработка вопроса об источнике финансирования мероприятия.</t>
  </si>
  <si>
    <t>Проведение аукциона на подготовку проекта планировки и межевания проекта территории для образования земельного участка в районе МБДОУ «Детский сад № 10», формирование земельного участка и постановка на кадастровый учет.</t>
  </si>
  <si>
    <t>Распоряжением министерства строительства Иркутской области от 09 сентября 2021 года № 59-697-мр объект включен в перечень объектов для предоставления субсидии из областного бюджета на приобретениеобъекта в 2022 году. Проработка вопроса об источнике финансирования мероприятия.</t>
  </si>
  <si>
    <t>Благоустройство территорий  общеобразовательных учреждений</t>
  </si>
  <si>
    <t>в 12-ти общеобразовательных учреждениях</t>
  </si>
  <si>
    <t xml:space="preserve">Приобретение гусеничного электроподъемника в  СОШ № 17;
Приобретение раздвижного телескопического пандуса в Д/С № 32;                                                                                                                                                                                                                                                                               Установка кнопки вызова персонала на входе в здания СОШ № 17 и Д/С № 32  </t>
  </si>
  <si>
    <t>Установка пандусов в СОШ №№ 2, 8, 10, 12, Лицей № 1,  ДС №№ 1, 3, 5, 6, 8, 10, 17, 18, 22, 25, 29, 31,34, 35, 37, 39, 40</t>
  </si>
  <si>
    <t xml:space="preserve">Муниципальная программа города Усолье-Сибирское "Развитие образования"
Государственная программа Иркутской области "Развитие образования" </t>
  </si>
  <si>
    <t>Оснащение консультативных пунктов</t>
  </si>
  <si>
    <t xml:space="preserve">Подготовка лагерей к летней оздоровительной кампаниии (укрепление материально-технической базы). Отдых и оздоровление 630 детей (в каждом лагере по 315 детей). </t>
  </si>
  <si>
    <t>Актуализация проектно-сметной документации.
Отдых и оздоровление не менее 420 детей.</t>
  </si>
  <si>
    <t xml:space="preserve">Муниципальная программа города Усолье-Сибирское "Развитие образования"
Государственная программа Иркутской области "Социальная поддержка населения" </t>
  </si>
  <si>
    <t>Установка пандуса и кнопки вызова в СОШ №5;
Установка пандуса в ДДТ</t>
  </si>
  <si>
    <t>Установка телескопического подъемникав в ДС № 42</t>
  </si>
  <si>
    <t xml:space="preserve">Муниципальная программа города Усолье-Сибирское "Развитие образования"
 Муниципальная программа города Усолье-Сибирское "Доступная среда"
</t>
  </si>
  <si>
    <t xml:space="preserve">Подготовка лагерей к летней оздоровительной кампаниии (укрепление материально-технической базы). </t>
  </si>
  <si>
    <t xml:space="preserve">Подготовка лагерей к летней оздоровительной кампаниии (укрепление материально-технической базы). Отдых и оздоровление 847-ми детей.                                                                                                                                                            </t>
  </si>
  <si>
    <t>Выполнение работ по капитальному ремонту фасада МБКДУ "Дворец культуры", что позволит поднять на более высокий уровень имиджевую и туристическую привлекательность МБКДУ "Дворец культуры", которое является самым крупным учреждением культуры нашего города, центром досуга для всех групп населения.</t>
  </si>
  <si>
    <t xml:space="preserve">Муниципальная программа города Усолье-Сибирское "Развитие культуры и архивного дела"
Государственная программа Иркутской области "Развитие культуры" </t>
  </si>
  <si>
    <t>Выполненение работ по капитальному ремонту большого зала МБКДУ "Дворец культуры" современными отделочными материалами (замена светильников, ковролина, дверных полотен, оконных конструкций, водоотливов), что позволит привлекать наибольшее количество зрителей.</t>
  </si>
  <si>
    <t xml:space="preserve">Муниципальная программа города Усолье-Сибирское "Развитие образования"
Государственная программа Иркутской области "Развитие культуры" </t>
  </si>
  <si>
    <t>Выполнение работ по капитальному ремонту МБУ ДО "Детская музыкальная школа" (кровли, фасада, деревянных оконных блоков, пола, отопления), что позволит устранить нарушения санитарных  норм и правил, обеспечить комфортное и безопасное пребывание учащихся в школе.</t>
  </si>
  <si>
    <t>Выполнение работ по капитальному ремонту (фасада здания, кровли, пола), что позволит устранить нарушения санитарных  норм и правил, обеспечить комфортное и безопасное пребывание учащихся в школе.</t>
  </si>
  <si>
    <t>Проведение работ по текущему ремонту помещений музея.</t>
  </si>
  <si>
    <t xml:space="preserve">Ремонт фасада, крыльца МБУК "Усольский историко-краеведческий музей". Устройство сквера напротив музея (газон, урны, скамейки), асфальтирование подъездных путей, оборудование парковки. 
Реализация данных мероприятий позволит улучшить иммеджевую привлекательность учреждения, создать комфортные условия для посетителей, открыть новые формы работы музея с посетителями. </t>
  </si>
  <si>
    <t xml:space="preserve">Выполнение капитального ремонта водоснабжения, канализации и отопительной системы. </t>
  </si>
  <si>
    <t xml:space="preserve">Выполнение капитального ремонта помещений, пробедение электромонтажных работ, установка автоматической пожарной и охранной сигнализации, системы оповещения.
</t>
  </si>
  <si>
    <t xml:space="preserve">Проведение работы по благоустройству Мемориального комплекса им. Н.Ф. Ватутина. </t>
  </si>
  <si>
    <t>Муниципальная программа города Усолье-Сибирское "Развитие образования";
Государственная программа Иркутской области "Развитие культуры"</t>
  </si>
  <si>
    <t>Муниципальная программа города Усолье-Сибирское "Развитие культуры и архивного дела";
Государственная программа Иркутской области "Развитие культуры"</t>
  </si>
  <si>
    <t>В рамках проекта народных инициатив приобретен и установлен скейт-парк.</t>
  </si>
  <si>
    <t>СОШ № 5 - приобретение средств обучения для кабинета физики;
Гимназия № 9 - приобретение стеллажей для библиотеки в рамках реализации проекта народных инициатив</t>
  </si>
  <si>
    <t>В рамках реализации нацпроекта "Культура" создание модельной библиотеки на базе центральной городской библиотеки. 
Создание  современной библиотеки, отвечающей информационным требованиям общества и соответствующей запросам сегодняшних пользователей, позволит расширить спектр оказываемых услуг (благодаря просторным помещениям станет возможным проведение молодёжных вечеров, конференций, лекций для целевых аудиторий и т.д.).</t>
  </si>
  <si>
    <t xml:space="preserve">В рамках реализации нацпроекта "Культура" создание виртуального концертного зала в МБУ ДО "Детская музыкальная школа".
Оснащенные современной аудио- и видеотехникой залы позволяют транслировать в высоком качестве выступления музыкантов как в прямом эфире, так и в записи. Для аудитории любого возраста стали доступны концерты, спектакли и лекции (симфонические и образовательные концерты, легендарные балеты и мюзиклы, лекции о композиторах и академической музыке, музыкальные сказки для детей). </t>
  </si>
  <si>
    <t xml:space="preserve">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 </t>
  </si>
  <si>
    <t xml:space="preserve">Строительство физкультурно-оздоровительного комплекса c универсальным игровым полем по адресу: г. Усолье-Сибирское, в райне пр-та Ленинский  </t>
  </si>
  <si>
    <t xml:space="preserve">Завершение проектирование спортивного объекта. 
Прохождение государственной экологической экспертизы, государственной технической экспертизы проекта, государственной экспертизы достоверности сметной стоимости. </t>
  </si>
  <si>
    <t>Передача в муниципальную собственность плавательного бассейна "Чайка"</t>
  </si>
  <si>
    <t>Строительство 7-ми многофункциональных спортивны хплощадок, что позволит увеличить численность занимающихся физической культурой и спортом.</t>
  </si>
  <si>
    <t>Строительство 3-х кортов, что позволит увеличить численность занимающихся физической культурой и спортом.</t>
  </si>
  <si>
    <t>Обустройство хокейного корта в районе Красных Партизан, 42.</t>
  </si>
  <si>
    <t>В рамках реализации нацпроекта "Культура" приобретение мебели, оборудования, музыкальных инструментов для МБУ ДО "Музыкальная школа", что позволит создать комфортные условия для занятий музыкальным творчеством, а также совершенствовать исполнительское мастерство обучающихся Детской музыкальной школы. .</t>
  </si>
  <si>
    <t>Распоряжением министерства спорта Иркутской области от 29.06.2021 г. № 96-580-мр объект включен в рейтинг объектов муниципальной собственности в сфере физической культуры и спорта в целях реализации мероприятий по капитальному ре5монту в 2022 году.
Распоряжением министерства строительства Иркутской области от 08.09.2021 г. № 59-690-мр принято решение предоставить субсидию из областного бюджета на реализацию мероприятия в 2022 году.</t>
  </si>
  <si>
    <t>Выполнение капитального ремонта уличного туалета в рамках реализации проекта народных инициатив, что позволит создать комфортные условия для занимающихся физической культурой и спортом.</t>
  </si>
  <si>
    <t xml:space="preserve">Муниципальная программа города Усолье-Сибирское "Развитие физической культуры и спорта"     </t>
  </si>
  <si>
    <t>Проведение демонтажных работ.</t>
  </si>
  <si>
    <t>Разработка ПСД на ремонт отопления, ХВС, ГВС, канализации,  проведение экспертизы ПСД. 
Ремонт отопления, ХВС, ГВС,канализацию.</t>
  </si>
  <si>
    <t xml:space="preserve">Выполнение частичного ремонта коридора 1 этажа, ремонта двух кабинетов. </t>
  </si>
  <si>
    <t>Проведение текущего ремонта коридоров 1 и 4 этажей; ремонта крыльца центрального входа с установкой пандуса и козырька.</t>
  </si>
  <si>
    <t>Выполнение работ по дорожному покрытию, ограждению, установке шлагбаумов на территории больничного городка.</t>
  </si>
  <si>
    <t>Разработка ПСД, получение положительное заключение гос. экспертизы.</t>
  </si>
  <si>
    <t>Капитальный ремонт и оснащение здания бывшего прачечного комплекса  для организации патолого-анатомического отделения, Ватутина, 6</t>
  </si>
  <si>
    <t>В рамках реализации проекта народных инициатив выполнение ремонта здания  (ул. Крупской, 38) для размещения кабинета врача, что позволит оказывать медицинскую помощь, проводить лабораторные и диагностические исследования в шаговой доступности 3,500 тыс. чел.</t>
  </si>
  <si>
    <t>Строительство новой поликлиники, что позволит увеличить охват всех граждан профосмотрами и повысить доступность и качество первичной медико-санитарной помощи.</t>
  </si>
  <si>
    <t xml:space="preserve">Приобретение аппарата компьютерной томографии, что повлияет на повышение качества диагностики, эффективности выявления онкологических заболеваний, позволит сделать лечение онкобольных более эффективным и снизить смертность от злокачественных новообразований.. </t>
  </si>
  <si>
    <t>ОГБУЗ "Областной онкологический диспансер"</t>
  </si>
  <si>
    <t xml:space="preserve">Проведение инструментального обследования. </t>
  </si>
  <si>
    <t xml:space="preserve">Приобретение автотранспортных средств для оказания паллиативной помощи </t>
  </si>
  <si>
    <t>Оказание поддержки в решении жилищной проблемы 7-ми молодым семьям, признанным в установленном порядке нуждающимися в улучшении жилищных условий.</t>
  </si>
  <si>
    <t>Оказание поддержки в решении жилищной проблемы 22-м молодым семьям, признанным в установленном порядке нуждающимися в улучшении жилищных условий.</t>
  </si>
  <si>
    <t xml:space="preserve">Оказание поддержки в решении жилищной проблемы 20-ти молодым семьям, признанным в установленном порядке нуждающимися в улучшении жилищных условий. </t>
  </si>
  <si>
    <t>Обеспечение жилыми помещениями  специализированного жилого фонда по городу Усолье-Сибирское 26 лиц из числа детей-сирот и детей, оставшихся без попечения родителей.</t>
  </si>
  <si>
    <t>Обеспечение жилыми помещениями  специализированного жилого фонда по городу Усолье-Сибирское 28 лиц из числа детей-сирот и детей, оставшихся без попечения родителей.</t>
  </si>
  <si>
    <t>Обеспечение жилыми помещениями  специализированного жилого фонда по городу Усолье-Сибирское 34 лиц из числа детей-сирот и детей, оставшихся без попечения родителей.</t>
  </si>
  <si>
    <t>Проведение аукциона на проектирование строительства 8-ми этажного 2-х подъездного дома на 96 квартир для переселения граждан многоквартирных домов по ул. Ватутина, 2, 4. Начало проектирования.</t>
  </si>
  <si>
    <t>Комитет по городскому хозяйству администрации города Усолье-Сибирское
МКУ "Городское управление капитального строительства"</t>
  </si>
  <si>
    <t>Управление по социально-культурным вопросам администрации города Усолье-Сибирское</t>
  </si>
  <si>
    <t xml:space="preserve">Муниципальная программа города Усолье-Сибирское "Обеспечение населения доступным жильем" Государственная программа Иркутской области "Доступное жилье" </t>
  </si>
  <si>
    <t xml:space="preserve">Муниципальная программа города Усолье-Сибирское "Развитие жилищно- коммунального хозяйства" 
Государственная программа Иркутской области "Развитие жилищно-коммунального хозяйства Иркутской области" </t>
  </si>
  <si>
    <t>Заключение муниципального контракта на проектирование сетей водоснабжения на 2020-2021 годы. 
Разработка разделов проектной документации (проведение работ по корректировке изысканий - инженерных, геодезических, геологических, гидрометеорологических, экологических).
Проведение изысканий на новых участках.</t>
  </si>
  <si>
    <t>Корректировка проектно-сметной документации.</t>
  </si>
  <si>
    <t>Выполнение работ по восстановлению наружного освещения улиц: Братьев Михалевых, Свердлова, Шевченко, Красноармейская, Октябрьская, Советская, Крупская, Крестьянина, Энергетиков.</t>
  </si>
  <si>
    <t xml:space="preserve">Выполнение работ по восстановлению наружного освещения  улиц: 1 Мая, пр-ту Комсомольский, Ватутина,  Коростова,  Шевченко, Куйбышева, пр-ду Серегина, Толбухина, Б. Хмельницкого, на участке автомобильной дороги от автомагистрали Р-255 до виадука (ул. Бабушкина). 
Выполнение технологического присоединения энергопринимающих устройств ВРУ наружного освещения по ул. 1 Мая, ул. Братьев Михалевых, от дома № 45 по ул. Луначарского до дома № 6 по пр-ту Красных партизан, ул. Карла Маркса, территории о. Варничный. </t>
  </si>
  <si>
    <t xml:space="preserve">Выполнение работ по восстановлению наружного освещения  улиц: Коммунальная, пер. Речной, ул. Тимирязева, от ж/д вокзала (остановка) до Московского тракта, пер. Рабочий, Московская.                                                                                                                                                                                                                                                                                                                                                                                                                                     В рамках реализации проекта народных инициатив восстановлено освещение по ул. Пионерская, ул. Крылова, ул. Глинки, ул. Белинского. </t>
  </si>
  <si>
    <t>Выполнение работы по содержанию воздушной линии ВЛ-0,4 кВ на остоновочном пункте «Лужки».</t>
  </si>
  <si>
    <t>Разработка проектно-сметной документации на строительство сетей электроснабжения (ОГУЭП «Облкоммунэнерго»).</t>
  </si>
  <si>
    <t>Строительство сетей электроснабжения напряжением 110 Кв (ОГУЭП «Облкоммунэнерго»).</t>
  </si>
  <si>
    <t>Заключение муниципального контракта на выполнение работ по разработке проектной документации по объекту «Строительство канализационных очистных сооружений на территории города Усолье-Сибирское». 
Этапы выполнения работ: 
1 этап: выполнение комплекса инженерных изысканий для разработки проектной документации.
Для выбора наилучших проектных решений на начальном этапе необходимо провести предпроектную разработку.
2 этап: разработка проектной документации. Разработка сметной документации. Получение положительного заключения государственной экологической экспертизы, государственной экспертизы проектной документации, результатов инженерных изысканий, а также в части проверки достоверности определения сметной стоимости строительства объекта. 
3 этап: разработка рабочей документации.</t>
  </si>
  <si>
    <t>Подача заявки в Министерство жилищной политики, энергетики и транспорта Иркутской области  на получение субсидии на разработку проектной документации по объекту «Строительство канализационных очистных соору-жений на территории города Усолье-Сибирское».</t>
  </si>
  <si>
    <t>Подача заявки в Министерство жилищной политики, энергетики и транспорта Иркутской области  на получение субсидии на разработку проектной документации по объекту «Строительство сетей водоснабжения на территории города Усолье-Сибирское».</t>
  </si>
  <si>
    <t xml:space="preserve">Проведение предпроектного технического обследования водовода, проходящего по территории ООО «Усольехимпром», определение технического состояния водовода, получение заключения о необходимости строительства резервного водовода в обход территории ООО «Усольехимпром» в рамках муниципального контракта, заключенного между администрацией города Усолье-Сибирское и АО «Русатом Инфраструктурные решения». 
Размещение документации о закупке «Разработка проектной документации по объекту «Строительство сетей водоснабжения на территории города Усолье-Сибирское». </t>
  </si>
  <si>
    <t>Муниципальная программа города Усолье-Сибирское "Развитие жилищно- коммунального хозяйства" 
Государственная программа Иркутской области "Развитие жилищно-коммунального хозяйства Иркутской области"</t>
  </si>
  <si>
    <t>Выполнение ремонта автомобильной дороги по улице Интернациональной.
В рамках реализации национального проекта «Безопасные качественные автомобильные дороги» выполнение ремонта по ул. Ленина (6 км).</t>
  </si>
  <si>
    <t>В рамках реализации национального проекта «Безопасные качественные автомобильные дороги» выполнение ремонта 13-ти  автомобильных дорог (12,7 км): по ул. Ватутина, ул. Толбухина, ул. Стопани,  от ул. Глиняный карьер до ул. Нагорная,  ул. Куйбышева, ул. Сеченова, ул. Коростова, проезд Серегина, ул. Б.Хмельницкого, ул. Шевченко,  ул. Островского, ул. Нагорная, ул. Бурлова.</t>
  </si>
  <si>
    <t>Выполнение ремонта 15-ти автомобильных дорог (11,87 км):  
- в рамках реализации национального проекта «Безопасные качественные автомобильные дороги» по ул. Карла Либкнехта, ул. Матросова, ул. Промышленная, ул. Молотовая, ул. Машинострителей, ул. Октябрьская, ул. Республики, ул. Депутатская, ул. Карла Маркса, ул. Красноармеская, ул. Мира , ул. Энгельса, ул. Орджоникидзе, пр-т Комсомольский 1 этап;
- дороги от пересечения ул. Коростова и ул. Менделеева до ООО "Усольехимпром".</t>
  </si>
  <si>
    <t>Муниципальная программа города Усолье-Сибирское "Развитие жилищно- коммунального хозяйства"
Государственная программа Иркутской области "Развитие сельского хозяйства и регулирование рынков сельскохозяйственной продукции, сырья и продовольствия"</t>
  </si>
  <si>
    <t>Выполнение ремонта автомобильных дорог к СНТ "Березка", СНТ "Строитель-1", СНТ "Кедр", СНТ "Лесовод" (11,692 км).</t>
  </si>
  <si>
    <t>Выполнение ремонта автомобильной дороги к садоводству СНТ "Сибиряк" (1,93 км).</t>
  </si>
  <si>
    <t xml:space="preserve">Выполнение ремонта 1 этапа автомобильной дороги к СНТ "Сосновый бор" (1,5 км).  </t>
  </si>
  <si>
    <t xml:space="preserve">Выполнение благоустройства 18-ти дворовых территориях многоквартирных домов по адресам: 
- по улице Энгельса №№ 2,6,8;
- по улице Стопани №№ 47,77,79,81,83,85,87;
- по улице Куйбышева №№ 7,9,11;
- по проспекту Красных партизан №№ 8,10,14,16,
- по Комсомольскому проспекту № 134. 
</t>
  </si>
  <si>
    <t>Выполнение благоустройства 17-ти территорий многоквартирных домов по адресам:                                                                                                                                                                                                                                                                                                                                                                           - улица Энгельса, № 4;                                                                                                                                                                                                                                                                                                                                                                                                                                                                                                                - проезд Серегина, № 3;                                                                                                                                                                                                                                                                                                                                                                                                                                                                                                            - проезд Серегина, №№ 28, 30, 32, 24а;                                                                                                                                                                                                                                                                                                                                                                                                                                                                              - проспект Комсомольский, №№ 5, 7, 9, 11, 13;                                                                                                                                                                                                                                                                                                                                                                                                                                                              - улица Б. Хмельницкого, № 16;                                                                                                                                                                                                                                                                                                                                                                                                                                                                                             - улица Луначарского, №№ 39, 37, 43, 41, 45.</t>
  </si>
  <si>
    <t>Выполнение благоустройства 10-ти территорий многоквартирных домов:                                                                                                                                                                                                                                                                                                                                                                                                                                                          - улица Ватутина, № 1;                                                                                                                                                                                                                                                                                                                                                                                                                                                                                                                - улица Менделеева, №№ 22, 24, 26, 30;                                                                                                                                                                                                                                                                                                                                                                                                                                                                                                            - улица Крупской, № 16;                                                                                                                                                                                                                                                                                                                                                                                                                                                                              - улица Куйбышева, № 12;                                                                                                                                  - проспект Комсомольский №№ 52,38,44</t>
  </si>
  <si>
    <t xml:space="preserve">Выполнение благоустройства 6-ти территорий:
- ул. К. Маркса, 17б;
- ул. Интернациональная, 34;
- сквер на пересечении улиц Ленина и Менделеева;
- парк по ул. Ватутина, з/у 21  (обустройство спортивной зоны в нижнем парке);
- пр-т Комсомольский (сквер, где установлена стелла к 350 летию города). </t>
  </si>
  <si>
    <t>Выполнение благоустройства 38-ми территорий.</t>
  </si>
  <si>
    <t xml:space="preserve">Муниципальная программа города Усолье-Сибирское "Развитие жилищно- коммунального хозяйства"
Государственная программа Иркутской области "Реализация государственной политики в сфере строительства, дорожного хозяйства" </t>
  </si>
  <si>
    <t>Муниципальная программа города Усолье-Сибирское "Формирование современной городской среды" 
Государственная программа Иркутской области "Формирование современной городской среды"</t>
  </si>
  <si>
    <t xml:space="preserve">Муниципальная программа города Усолье-Сибирское "Формирование современной городской среды" 
Государственная программа Иркутской области "Формирование современной городской среды" 
</t>
  </si>
  <si>
    <t xml:space="preserve">Муниципальная программа города Усолье-Сибирское "Развитие жилищно- коммунального хозяйства"
Государственная программа Иркутской области "Доступное жилье" </t>
  </si>
  <si>
    <t>Выполнение работ по модернизации пешеходного перехода в зоне ГОКУ "Санаторная школа интернат № 4", расположенного по адресу: г. Усолье-Сибирское, ул. Карла Маркса, д. 64.</t>
  </si>
  <si>
    <t xml:space="preserve">Выполнение обустройства 3-х пешеходных дорожек (районы Д/с № 5, Д/с № 6, Свято-Никольского парка) в рамках проекта народных инициатив. </t>
  </si>
  <si>
    <t xml:space="preserve">Федеральная целевая программа "Охрана озера Байкал и социально-экономическое развитие Байкальской природной территории на 2012 - 2020 годы"
 Государственная программа Иркутской области "Охрана окружающей среды" </t>
  </si>
  <si>
    <t xml:space="preserve">Выполнение работ по сбору отходов I и II классов опасности и демонтаж наземной части цеха.   </t>
  </si>
  <si>
    <t>Завершение работ по демонтажу цеха ртутного электролиза. Проведение работ по расширению и устройству технологических площадок для складировани строительных конструкций. Устройство по периметру цеха противофильтрационной завесы протяженностью 540 м. Установление локальных очистных сооружений (опрессовка оборудования и пуско-наладочные работы). Проведение работ по затариванию наиболее загрязненных шламов и грунтов в специализированные контейнеры. Пподготовка основных объемов грунтов и строительных конструкций к дальнейшей демеркуризации на предполагаемом к строительству экотехнопарке "Восток".</t>
  </si>
  <si>
    <t xml:space="preserve">Муниципальная программа города Усолье-Сибирское "Охрана окружающей среды"
Государственная программа Иркутской области "Охрана окружающей среды" </t>
  </si>
  <si>
    <t>Проведение мероприятий по расчистке и регулировке русла р. Шелестиха.</t>
  </si>
  <si>
    <t>Федеральный проект "Чистая страна"</t>
  </si>
  <si>
    <t xml:space="preserve">Включение в реестр накопленного вреда окружающей среде (Приказ Минприроды России от 29.07.2020г. № 507) территория, на которой в прошлом осуществлялась экономическая деятельность, связанная с производством химических веществ и химических продуктов на территории городского округа г. Усолье-Сибирское (Иркутская область).                                                                                                                                                                                                                                                                                                              Приведение в безопасное состояние (вскрытие и перезатаривание) 17 наиболее опасных аварийных емкостей с токсичными отхходами; ликвидация 2-х скважин Р-2х, 5х; на берегу реки Ангара установление противофильтрационной завесы протяженоостью 70 м. </t>
  </si>
  <si>
    <t xml:space="preserve">Разработка проектных решений по рекультивации объектов, являющихся основными загрязнителями, а именно: производственная площадка ООО "Усольехимпром", шламонакопитель, коллектор № 2 органически загрязненных стоков, комплекс очистных сооружений, комплекс иловых карт комплекса очистных сооружений. 
Проведение общественных обсуждений (в форме опроса) технического задания на проведение оценки воздействия намечаемой хозяйственной и иной деятельности на окружающую среду (ОВОС) по объекту: «Выполнение работ по проектированию ликвидации накопленного вреда окружающей среде на территории городского округа г. Усолье- Сибирское Иркутской области».                                                                                                                                                                                                                                                                        Определение этапности выполнения работ и изменение срока выполнения работ по исполнению государственного контракта от 27.11.2020 г. № 5/2020ЕИ до 27.11.2022 г.   в соответствии с Распоряжением Правительства Российской Федерации от 03.11.2021 г. № 3135-р                           </t>
  </si>
  <si>
    <t>Приобретение 482-х контейнеров, 121-го бункера.</t>
  </si>
  <si>
    <t xml:space="preserve">Создание 2-х площадок ТКО. </t>
  </si>
  <si>
    <t>Приобретение 413-ти контейнеров для раздельного способа сбора отходов.
Создание 78-ми площадок хранения ТКО.</t>
  </si>
  <si>
    <t>Создание 45-ти площадок накопления ТКО.</t>
  </si>
  <si>
    <t>Ликвидация 19-ти несанкционированных свалок.</t>
  </si>
  <si>
    <t xml:space="preserve">Инвестиционные проекты, направленные на диверсификацию экономики и развитие малого бизнеса
</t>
  </si>
  <si>
    <t xml:space="preserve">Производство дезинфицирующих и антисептических средств </t>
  </si>
  <si>
    <t xml:space="preserve">Создание производства по изготовлению древесных топливных пеллет </t>
  </si>
  <si>
    <t xml:space="preserve">Строительство фармацевтического завода </t>
  </si>
  <si>
    <t xml:space="preserve">Организация производства фанеры из древесины лиственных пород </t>
  </si>
  <si>
    <t xml:space="preserve">Строительство завода по производству мороженого </t>
  </si>
  <si>
    <t xml:space="preserve">Производство кабельно-проводниковой продукции и изделий из ПВХ </t>
  </si>
  <si>
    <t>Организация предприятия по выпуску машин и оборудования для добычи полезных ископаемых и строительства</t>
  </si>
  <si>
    <t xml:space="preserve">Строительство мини-завода по производству стальной арматуры </t>
  </si>
  <si>
    <t xml:space="preserve">Опытно-промышленная установка для производства высококачественного чугуна </t>
  </si>
  <si>
    <t xml:space="preserve">Организация производства асфальтобетонных смесей для ремонта и строительства дорог </t>
  </si>
  <si>
    <t xml:space="preserve">Увеличение проектной мощности по производству спецодежды и средств индивидуальной защиты и прочих швейных изделий </t>
  </si>
  <si>
    <t xml:space="preserve">Производство ферментированных белковых кормов </t>
  </si>
  <si>
    <t xml:space="preserve">Создание производственно-технического комплекс по обращению с отходами I-II класса опасности </t>
  </si>
  <si>
    <t>Выполнение благоустройства 2-х территорий: озеро "Молодежное"; сквер по проезду Серегина.</t>
  </si>
  <si>
    <t xml:space="preserve">Выполнение благоустройства 4-х территорий: ул. Менделеева 8а; пр-т Комсомольский 75а; ул. Стопани; остров Варничный. </t>
  </si>
  <si>
    <t>НА ПЕРИОД ДО 2036 ГОДА</t>
  </si>
  <si>
    <t>2025-2036</t>
  </si>
  <si>
    <t>Строительство автомобильной дороги. Обеспечение дорожной инфраструктурой ориентировочно 800 земельных участков, в том числе не менее 50 земельных участков предоставленных льготной категории граждан, планируемая протяженность автомобильной дороги 16,4 км.</t>
  </si>
  <si>
    <t xml:space="preserve">Капитальный ремонт пищеблока СОШ № 6 (укладка плиткой стен и полов) в рамках мероприятия 1 Плана </t>
  </si>
  <si>
    <t xml:space="preserve">Техническое оснащение пищеблоков, прачечных в СОШ № 6 (пароконвектомат); СОШ № 10 (кухонное оборудование); в Д/С № 37 (стиральные машины); в Д/С № 40 (плита электрическая).
</t>
  </si>
  <si>
    <t>В министерство образования Иркутской области предоставлена заявка муниципального образования «город Усолье- Сибирское» о включении строительства образовательного учреждения в рейтинг предоставления субсидий из областного бюджета на 2023 год.
Согласно Распоряжению министерства строительства Иркутской области от 08.09.2022 года № 59-427-мр муниципальному образованию «город Усолье-Сибирское» отказано в 2023 году в предоставлении субсидии из областного бюджета.</t>
  </si>
  <si>
    <t>Разработана проектно-сметная документация. 
Получено положительное заключение государственной экспертизы проектной документации и результатов инженерных изысканий.
В Министерство образования Иркутской области предоставлена заявка муниципального образования «город Усолье- Сибирское» о включении образовательного учреждения в рейтинг предоставления субсидий из областного бюджета на 2023 год.
Получено положительное заключение государственной экспертизы от 21.09.2022 № 38-1-1-2-067365-2022, в части проверки достоверности определения сметной стоимости.
Согласно Распоряжению министерства строительства Иркутской области от 08.09.2022 года № 59-427-мр муниципальному образованию «город Усолье-Сибирское» отказано в 2023 году в предоставлении субсидии из областного бюджета.</t>
  </si>
  <si>
    <t>Обустроены подъездные пути и тротуары к МБОУ Д/С № 2;
Обустроены автомобильная парковка, подъездные пути и тротуар к МБОУ Д/С № 28.</t>
  </si>
  <si>
    <t xml:space="preserve">Установлен пандус в СОШ № 3 (приобретен гусеничный подъемник и кнопка вызова). </t>
  </si>
  <si>
    <t>Проведен мониторинг потребностей по оснащению консультативных пунктов. Потребность в оснащении консультативных пунктах актуальна.</t>
  </si>
  <si>
    <t xml:space="preserve">Подготовка лагерей к летней оздоровительной кампаниии (укрепление материально-технической базы). Отдых и оздоровление не менее 840-ка детей (в каждом лагере по 420 детей).      </t>
  </si>
  <si>
    <t xml:space="preserve">Подготовка лагерей к летней оздоровительной кампаниии (укрепление материально-технической базы).  Отдых и оздоровление 843 ребенка.                                                                                                                                                                                                                                                                                                                                                                       
</t>
  </si>
  <si>
    <t>Техническое оснащение и ремонт оздоровительного загородного лагеря "Восток"</t>
  </si>
  <si>
    <t>МБОУ СОШ № 6, 10, 13, 16;
Д/С № 1;</t>
  </si>
  <si>
    <t>Муниципальная программа города Усолье-Сибирское "Развитие образования"
Государственная программа Иркутской области "Развитие образования"</t>
  </si>
  <si>
    <t xml:space="preserve">2027-2030 </t>
  </si>
  <si>
    <t>Строительство детского сада на 110 мест (КРТ)</t>
  </si>
  <si>
    <t>Строительство детского сада на 140 мест (модернизация инфраструктуры)</t>
  </si>
  <si>
    <t>2028-2031</t>
  </si>
  <si>
    <t xml:space="preserve">Техническое оснащение современным техническим оборудованием (информационные интерактивные киоски и столы, мультимедийное оборудование, аудиосистемы), современные витрины, трековое освещение, специальные столы для проведения мастер-классов, музейный пылесос, стеллажи для комплексного хранения, компьютер и сканер для оцифровки документов и фотографий больших форматов. 
Открыт зала истории Химпрома. 
Открыта гончарная мастерская для проведения мастер-классов, занятий. 
</t>
  </si>
  <si>
    <t xml:space="preserve">Поданы заявки в министерство культуры и архивов Иркутской области.
Распоряжением министерства культуры и архивов Иркутской области от 03.06.2022 № 56-126-мр мероприятие включено в  рейтинг на 2023 год. 
Распоряжением министерства строительства Иркутской области от 15.08.2022 № 59-394-мр мероприятие включено в рейтинг на 2023-2025 гг.  </t>
  </si>
  <si>
    <t xml:space="preserve">Поданы заявки в министерство культуры Иркутской области, министерство строительства Иркутской области. 
Распоряжением министерства культуры и архивов Иркутской области от 03.06.2022 № 56-126-мр мероприятие включено в  рейтинг на 2023 год. 
Распоряжением министерства строительства Иркутской области от 15.08.2022 № 59-394-мр мероприятие включено в рейтинг на 2023-2025 гг. </t>
  </si>
  <si>
    <t>Поданы заявки в министерство культуры Иркутской области, министерство строительства Иркутской области. 
Распоряжением министерства культуры и архивов Иркутской области от 03.06.2022 № 56-126-мр мероприятие включено в  рейтинг на 2023 год. 
Распоряжением министерства строительства Иркутской области от 15.08.2022 № 59-394-мр мероприятие включено в рейтинг на 2023-2025 гг.</t>
  </si>
  <si>
    <t>Открытие филиала детской художественной школы.</t>
  </si>
  <si>
    <t>2031-2035</t>
  </si>
  <si>
    <t>Переоборудование механической системы сцены МБУК "Дом культуры "Мир""</t>
  </si>
  <si>
    <t>Создание модульного мультимедийного стенда, открытие многофункционального зала для проведения онлайн-трансляций, презентаций в МБКДУ "Дворец культуры"</t>
  </si>
  <si>
    <t>2024-2025</t>
  </si>
  <si>
    <t xml:space="preserve">Начало строительства объекта (выполнены земельные работы, устройство фундаментов, строительство теплотрассы, системы водоснабжения и водоотведения). </t>
  </si>
  <si>
    <t>Приобретено спортивное оборудование для МБУ ДО «ДЮСШ №1».</t>
  </si>
  <si>
    <t>Проведен капитальный ремонт фасада, кровли, плмещений, системы инженерно-технического обеспечения нежилого здания.</t>
  </si>
  <si>
    <t>Выполнен косметический ремонт двух кабинетов комнаты отдыха водителей 2-го этажа.</t>
  </si>
  <si>
    <t>Выполнен ремонт 3-х кабинетов под установку КТ на 1 этаже и 2-х кабинетов на 4 этаже.</t>
  </si>
  <si>
    <t>Выполнены работы по визуальному обследованию и разработке ПСД на отопление, замену оконных и дверных блоков, ремонт коридора 4 этажа.</t>
  </si>
  <si>
    <t>Выполнен комплексный ремонт здания патологоанатомического отделения.</t>
  </si>
  <si>
    <t>Приобретены: комплект мягких модулей -1 шт; кровать функциональная - 10 шт.; установка кинезотерапевтическая "ЭКЗАРТА" -1 шт.; система компьютерной томографии Access CT с принадлежностями - 1 шт.; система ультразвуковая диагностическая медицинская "РуСкан 65 М".</t>
  </si>
  <si>
    <t xml:space="preserve">Приобретение системы ультразвуковой визуализации, установки для дезинфекции, электрохирургический высокочастотный аппарат, аппарат рентгеновский стационарный, что повлияет на повышение качества диагностики и позволит значительно повысить качество медицинской помощи. </t>
  </si>
  <si>
    <t>Приобретено два автомобиля для оказания паллиативной помощи.</t>
  </si>
  <si>
    <t xml:space="preserve">Приобретен линейный ускоритель для лучевой терапии в Усольский онкологический диспансер. </t>
  </si>
  <si>
    <t>2026-2027</t>
  </si>
  <si>
    <t>Заключено контрактов/соглашений по 1-му этапу (2022-2023 г.г.) на общую сумму 452,9 млн руб. 
Приобретены муниципальные жилые помещения (квартиры) в муниципальную собственность (вторичное жилье), в которые переселены 52 человека.</t>
  </si>
  <si>
    <t>Оказана поддержка в решении жилищной проблемы 24-м молодым семьям, признанным в установленном порядке нуждающимися в улучшении жилищных условий, 4-м молодым семьям, улучшившим жилищные условия в 2021 году, предоставлены дополнительные социальные выплаты при рождении (усыновлении) ребёнка за счёт средств областного бюджета, которые были использованы на компенсацию затраченных собственных средств на приобретение жилья.</t>
  </si>
  <si>
    <t>Оказание поддержки в решении жилищной проблемы молодым семьям, признанным в установленном порядке нуждающимися в улучшении жилищных условий. (уточнить численность)</t>
  </si>
  <si>
    <t>В 2022 году жилыми помещениями  обеспечено 14 лиц из числа детей-сирот и детей, оставшихся без попечения родителей. Жилые помещения предоставлены в г. Усолье-Сибирское, г. Черемхово, г. Ангарск.</t>
  </si>
  <si>
    <t>Разработана проектно-сметная документация, получено положительное заключения государственной экспертизы проектной документации и результатов инженерных изысканий проекта: Строительство многоквартирного жилого дома или группы жилых домов в г. Усолье-Сибирское, проспект Комсомольский, з/у 98.</t>
  </si>
  <si>
    <t>Выполнены работы по восстановлению наружного освещения 6-ти улиц: Ленинградская, Макаренко, Дзержинского, от дома № 5 по ул. Луначарского до пр-та Красных Партизан, ул. Чайковского, пр-кт Химиков (в районе ж/д вокзала).</t>
  </si>
  <si>
    <t>23.12.2022 г. заключен договор для проведения экологической экспертизы, государственной экспертизы проектной документации и результатов инженерных изысканий по принципу "одно окно".</t>
  </si>
  <si>
    <t>31.01.2022 г. заключен контракт на выполнение работ по объекту "Поиски и оценка подземных вод для питьевого и хозяйственно-бытового водоснабжения г. Усолье-Сибирское Иркутской области."</t>
  </si>
  <si>
    <t>Строительство водовода в обход промышленной площадки "Усольехимпром"</t>
  </si>
  <si>
    <t xml:space="preserve">Проектирование и строительство ЛЭП 0,4-10 кВ и КТП  10/0,4 кВ 
в жилмассиве «Счастье» </t>
  </si>
  <si>
    <t xml:space="preserve">Проектирование и строительство ЛЭП 0,4-10 кВ и КТП  10/0,4 кВ в жилмассиве «Счастье» </t>
  </si>
  <si>
    <t>Проектирование и строительство тепловых сетей в жилмасиве «Счастье»</t>
  </si>
  <si>
    <t>Проектирование и строительство 
централизованных сетей водоснабжения
 и водоотведения в жилмассиве «Счастье»</t>
  </si>
  <si>
    <t>Проектирование и строительство централизованных сетей водоснабжения и водоотведения в жилмассиве «Счастье»</t>
  </si>
  <si>
    <t>Проектирование и строительство кольцевого водовода Ду-350 мм, L-4170 м (вдоль ул. Мичурина - ул. Пугачёва - ул. Заречная - ул. Восточная - ул. Белорусская - ул. К. Цеткин)</t>
  </si>
  <si>
    <t>Подача заявки на получение субсидии на стрительство сетей водоснабжения, строительство сетей водоснабжения, что приведет к обеспечению водоснабжением 12,3 тыс. человек.</t>
  </si>
  <si>
    <t>Восстановление и строительство сетей ливневой канализации города "Усолье-Сибирское"</t>
  </si>
  <si>
    <t>Модернизация существующих КОС-3</t>
  </si>
  <si>
    <t>2027-2036</t>
  </si>
  <si>
    <t>2026-2030</t>
  </si>
  <si>
    <t>В рамках реализации нацпроекта "БКД" выполнен ремонт 5-ти автомобильных дорог (5,3 км): от ул. Луначарского 5 до пр. Красных Партизан, от пр. Красных партизан до ул. Луначарского 45, протяженность 1,3 км., ул. Дзержиского, протяженность 1,2 км.,
ул. Розы Люксембург, протяженностью 0,7 км; пр. Комсомольский (2 этап), протяженностью 2,1 км.</t>
  </si>
  <si>
    <t xml:space="preserve">Выполнен ремонт автомобильных дорог на СНТ Коммунальник, Ромашка-1, Ландыш Усольского района (1 этап) протяженностью 1,73 км; ремонт автомобильной дороги от кадетского корпуса до садоводства «Сосновый бор» (2 этап) протяженностью 1,3 км.
</t>
  </si>
  <si>
    <t>Выполнение благоустройства 12-ти территорий:
- улица Коростова 1,3;
- улица Менделеева 2;
- пр-т Комсомольский 36, 50;
- улица Коростова 37;
- улица Сеченова 1;
- улица Энергетиков, 37;
- пр-т Ленинский 1;
- пр-т Космонавтов 38,40, 42</t>
  </si>
  <si>
    <t>Благоустройство 500 дворовых территорий</t>
  </si>
  <si>
    <t>Выполнены работы по благоустройству сквера по проспекту Космонавтов.</t>
  </si>
  <si>
    <t>Уточненными предельными объемами бюджетных ассигнований на исполнение расходных обязательств Иркутской области на 2023 – 2025 годы, направленными министерством финансов Иркутской области в адрес министерства транспорта и дорожного хозяйства Иркутской области, средства на мероприятие не предусмотрены. Правительством Иркутской области прорабатывается вопрос предоставления субсидии администрации муниципального образования «город Усолье-Сибирское» на проектирование и строительство дорог к п. «Счастье».</t>
  </si>
  <si>
    <t>Выполнены работы по модернизации 5-ти нерегулируемых пешеходных переходов, прилегающих непосредственно к образовательным организациям (автомобильные дороги города в районе следующих адресов: по улице Менделеева, д. 73; улице Ватутина, д. 34; улице Интернациональная, д. 3; проспекту Красных Партизан, д. 45; по проезду Серегина, д. 51).
Выполнены работы по ликвидации места концентрации дорожно-транспортных происшествий на автомобильной дороге общего пользования местного значения по улице Интернациональная от д. № 26 до д. № 55.</t>
  </si>
  <si>
    <t>Выполнены работы по обустройство пешеходной дорожки в районе ТЦ Спортмастер по пр-ту Ленинский.</t>
  </si>
  <si>
    <t xml:space="preserve">Выполнены работы по обустройству:
- 6 детских площадок по адресам: ул. Толбухина, 5; ул. Республики, 9, 11; ул. Машиностроителей, 8а; ул. Луначарского, 45; пр. Красных партизан, 32;  ул. Крупской, 38;
- 7 спортивных площадок по адресам: район улиц Жуковского и Энергетиков; ул. Стопани в районе домов 51, 53, 55, 65; ул. Серегина, 7; пр. Комсомольский, 60/6, пр-т Химиков  в районе 34,35,39, пр. Космонавтов, 19; ул. Луначарского, 43.
 </t>
  </si>
  <si>
    <t>В 2022 году ФГУП "ФЭО" получены положительные заключения государственной экспертизы проектной документации и государственной экологической экспертизы по объекту 1 (шламонакопитель, коллектор № 2 органически загрязненных стоков, канализационно-очистные сооружения, комплекс иловых карт КОС 2, полигон ТКО, производственная площадка "Усольехимпром").</t>
  </si>
  <si>
    <t xml:space="preserve">Министреством природных ресурсов и экологии Иркусткой области заключен контракт от 17.05.2022 № 05-66-57-135/2022 на выполнение работ по разработке проектной документации по объекту "расчистка и регулирование русла реки Шелестиха в г. Усолье-Сибирское Иркусткой области". Срок исполнения по 01.12.2023г. </t>
  </si>
  <si>
    <t>В 2022 году ФГУП "ФЭО" получены положительные заключения государственной экспертизы проектной документации и государственной экологической экспертизы по объекту 1 (шламонакопитель, коллектор № 2 органически загрязненных стоков, канализационно-очистные сооружения, комплекс иловых карт КОС 2, полигон ТКО, производственная площадка "Усольехимпром". Также разработана проектная документация на Объект 2 ( площадка нефтяной линзы и загрязненная территория, указанная в ГРОНВОС). На проектную документацию олучено положительное заключение государственной экологичсекой экспертизы.
В рамках государственного контракта произведен демонтаж (ликвидация) надземной части 230 зданий.</t>
  </si>
  <si>
    <t>Приобретены контейнеры для раздельного накопления твердых коммунальных отходов в количестве 502 ед.</t>
  </si>
  <si>
    <t xml:space="preserve">Создание завода по производству экструзионного пенополистирола </t>
  </si>
  <si>
    <t>Производство железобетонных изделий</t>
  </si>
  <si>
    <t>ООО "ТН-АНГАРА"</t>
  </si>
  <si>
    <t>ООО "Сибирский бетон"</t>
  </si>
  <si>
    <t>Обустройство детских и спортивных площадок</t>
  </si>
  <si>
    <t>Ремонт автодорожного путепровода, расположенного по адресу: г. Усолье - Сибирское, на 5117 км. станции Усолье - Сибирское (район ул. Бабушкина)</t>
  </si>
  <si>
    <t>Ремонт автодорожного путепровода</t>
  </si>
  <si>
    <t>Проектирование мостового сооружения до Зеленого городка</t>
  </si>
  <si>
    <t xml:space="preserve">Муниципальная программа города Усолье-Сибирское "Развитие жилищно- коммунального хозяйства"                                                                                                                                                                                                                                                                                                                            </t>
  </si>
  <si>
    <t>Строительство мостового сооружения до Зеленого городка</t>
  </si>
  <si>
    <t>ООО "СТП Экология в металлургии"</t>
  </si>
  <si>
    <t>Обустройство теннисного корта в районе спортивного зала "Химик"по адресу :пр-т Комсомольский,30</t>
  </si>
  <si>
    <t>Переселение 1795 чел.</t>
  </si>
  <si>
    <t>2028-2033</t>
  </si>
  <si>
    <t>Приобретение инвентаря для сдачи норм ГТО</t>
  </si>
  <si>
    <t>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t>
  </si>
  <si>
    <t xml:space="preserve">Муниципальная программа города Усолье-Сибирское "Развитие образования"
Государственная программа Иркутской области «Экономическое развитие и инновационная экономика» </t>
  </si>
  <si>
    <t xml:space="preserve">Муниципальная программа города Усолье-Сибирское "Развитие культуры и архивного дела"
Государственная программа Иркутской области «Экономическое развитие и инновационная экономика» </t>
  </si>
  <si>
    <t xml:space="preserve">Строительство централизованных сетей электроснабжения в районе п. Западный, п. Южный, Глиняный карьер, Саннолыжный </t>
  </si>
  <si>
    <t xml:space="preserve">Строительство централизованных сетей электроснабжения в районе п. Каркасный: ул. Солеваров, ул. Бережки, ул. Ангарская </t>
  </si>
  <si>
    <t xml:space="preserve">Муниципальная программа города Усолье-Сибирское "Развитие жилищно- коммунального хозяйства"                                                                                                                                                                                                                                                                                                                            Государственная программа Иркутской области "Обеспечение комплексных мер противодействия чрезвычайным ситуациям природного и техногенного характера, построение и развитие аппаратно-программного комплекса "Безопасный город" </t>
  </si>
  <si>
    <t xml:space="preserve">Муниципальная программа города Усолье-Сибирское "Развитие жилищно- коммунального хозяйства"                                                                                                                                                                                                                                                                                                                            Государственная программа Иркутской области «Экономическое развитие и инновационная экономика» </t>
  </si>
  <si>
    <t xml:space="preserve">Муниципальная программа города Усолье-Сибирское "Охрана окружающей среды"                                            Государственная программа Иркутской области «Охрана окружающей среды» </t>
  </si>
  <si>
    <t xml:space="preserve">СОШ № 16 - приобретение оборудования, оргтехники для кабинет физики; 
СОШ № 3 - приобретение ученической мебели; 
СОШ № 10 - приобретение оборудования: музыкального, интерактивного, антитеррористического; 
ООШ № 8 и Лицей № 1 - приобретение учебников и учебных пособий, учебно-методических материалов. </t>
  </si>
  <si>
    <t>Техническое оснащение пищеблоков в СОШ № 6 (тестомес, электросковорода, машина посудомоечная); СОШ № 13 (кухонное оборудование, бытовая техника); в МБОУ СОШ № 16 (кухонное оборудование, котел пищеварочный, мармит).</t>
  </si>
  <si>
    <t>Распоряжением министерства строительства Иркутской области от 8 сентября 2023 года № 59-357-мр отказано в предоставлении субсидии</t>
  </si>
  <si>
    <t>Распоряжением министерства строительства Иркутской области от 8 сентября 2023 года № 59-359-мр одобрено предоставление субсидии</t>
  </si>
  <si>
    <t xml:space="preserve">МДОУ "Д/С №33"  - выполнено устройство площадки под установку автогородка "Умный пешеход" и установка автогородка;
МДОУ "Д/С №35"  - приобретение малых архитектурных форм, установлено игровое оборудование;
МДОУ "Д/С №42" - благоустройство спортивной площадки  на территории сада;
МБОУ "СОШ №5" - выполнено благоустройство территории, приобретено спортивное оборудование, приобретена и установлена камера видеонаблюдения, приобретена доска для облагораживания прыжковой ямы, приобретены скамейки, урны;
МБОУ "СОШ №13" - выполнено благоустройво прилегающей территории, устройство рекреационной площадки на территории, установлен стелла уличная #Я Люблю13#);
МБОУ "СОШ №15" -  устройство спортивной площадки, покрытие резиновое, устройство баскетбольных стоек , футбольных ворот и волейбольной сетки, установка ограждения на спортивной площадке;
МБУ ДО "ДДТ"  - выполнено благоустройство территории детского клуба по месту жительства "Перемена".
</t>
  </si>
  <si>
    <t>Приобретение телескопического пандуса в МБОУ "Гимназии № 1" и МБОУ "СОШ № 8"</t>
  </si>
  <si>
    <t>Потребность в консультативных пунктах актуальна, в связи с отсутствием финансирования оснащение не проводится.</t>
  </si>
  <si>
    <t xml:space="preserve">Подготовка лагерей к летней оздоровительной кампаниии (укрепление материально-технической базы).  Отдых и оздоровление 842 ребенка.                                                                                                                                                                                                                                                                                                                                                                       
</t>
  </si>
  <si>
    <t xml:space="preserve">Подготовка лагерей к летней оздоровительной кампаниии (укрепление материально-технической базы). Отдых и оздоровление 300 детей.      </t>
  </si>
  <si>
    <t>Приобретение инвентаря для МБУДО "ДЮСШ № 1" (винтовки, лыжи, лыжные ботинки, маты)</t>
  </si>
  <si>
    <t>Произведён капитальный ремонт кровли МБКДУ "Дворец культуры" (в том числе, заменена стропильная система, проложена влагоизоляция, установлены ограждения с элементами снегозадержания, новая водосточная система).</t>
  </si>
  <si>
    <t>Выполнено переоборудование механической системы сцены МБУК "Дом культуры "Мир""</t>
  </si>
  <si>
    <t>Строительство объекта завершено</t>
  </si>
  <si>
    <t>Приобретено спортивное оборудование для МБУ ДО «ДЮСШ №1», МБУ ДО "ДДТ", МБУ "Спортивный центр"</t>
  </si>
  <si>
    <t>Выполнены работы по обустройству теннисного корта.</t>
  </si>
  <si>
    <t>Выполнен монтаж вентиляции, системы отопления, ХВС, ГВС, канализации, системы электроснабжения, кровли. Проведена частичная замена окон и дверей. Отделочные работы. Замена медицинского газоснабжения.</t>
  </si>
  <si>
    <t>Выполнены работы по замене оконных и дверных блоков</t>
  </si>
  <si>
    <t>Приобретено медицинское оборудование для первичного сосудистого отделения, рентгеновский аппарат.</t>
  </si>
  <si>
    <t>Заключено контрактов/соглашений по 2-му этапу (2023-2024 г.г.) на общую сумму 546,2 млн руб.
Фактически расселено до конца 2023 года 90 человек.</t>
  </si>
  <si>
    <t>Оказана поддержка в решении жилищной проблемы 18-ти молодым семьям, признанным в установленном порядке нуждающимися в улучшении жилищных условий.</t>
  </si>
  <si>
    <t xml:space="preserve">В 2023 году жилыми помещениями  обеспечено 30 лиц из числа детей-сирот и детей, оставшихся без попечения родителей. </t>
  </si>
  <si>
    <t>Выполнены работы по восстановлению наружного освещения по проспекту Химиков , улицы Дзержинского.
Выполнены работы по восстановлению питающей линии электроснабжения по ул. Интернациональная.</t>
  </si>
  <si>
    <t>Получено положительное заключение государственной экспертизы проектной документации и результатов инженерных изысканий 
ФАУ «Главгосэкспертиза России» от 31 мая 2023 года № 38-1-1-3-029349-2023.
В Минстрой России направлено предложение о возможности реализации мероприятия путем включения в федеральный проект «Сохранение озера Байкал» национального проекта «Экология», а также об увеличении лимитов бюджетных обязательств Правительству Иркутской области. 
В Минстрой России направлена бюджетная заявка на участие в федеральном проекте «Сохранение озера Байкал» национального проекта «Экология».</t>
  </si>
  <si>
    <t xml:space="preserve">В рамках реализации нацпроекта "БКД" выполнен ремонт 3-х автомобильных дорог (2,4 км):                                                                                                                                      
- ремонт автомобильной дороги по ул. Суворова (I - этап переустройство инженерных сетей) (работы будут продолжаться в 2024 году II - этап) (1,7 км);
- ремонт автомобильной дороги по ул. Краснофлотская (0,2 км);
- ремонт автомобильной дороги по ул. Максима Горького (0,5 км).
Продолжился ремонт 2-х автомобильных дорог:
- капитальный ремонт автомобильной дороги по ул. Розы Люксембург (II - этап завершен) (0,7 км);
- капитальный ремонт автомобильной дороги по пр. Комсомольский (II этап завершен) (2,1 км). 
</t>
  </si>
  <si>
    <t xml:space="preserve">Выполнен ремонт автомобильных дорог общего пользования к садоводствам:
- от садоводства "Елочка" до садоводства "Здоровье" (0,6 км);
- от ул. Нагорная до садоводства "Лесовод" (от гаражного кооператива "Сигнал") (0,7 км). </t>
  </si>
  <si>
    <t>Выполнено благоустройство 6-ти территорий:
- улица Менделеева 4, 6, 32, 34, 36;
- ул. Интернациональная, 36.</t>
  </si>
  <si>
    <t>Выполнены работы по благоустройству улицы Интернациональная в рамках реализации проекта "Концепция благоустройства ул. Интернациональной "Город из трамвайного окна" в г. Усолье-Сибирское";
Выполнены работы по благоустройству общественной территории - сквер по улице Интернациональная (сквер в районе дома №20 по ул. Интернациональная);
В рамках реализации инициативных проектов/мероприятий перечня народных инициатив, выдвигаемых для получения финансовой поддержки из бюджета Иркутской области реализованы следующие мероприятия:
-благоустройство ул. Интернациональная, в рамках проекта "Концепция благоустройства ул. Интернациональной "Город из трамвайного окна" в г. Усолье-Сибирское" (установка МАФов);
-благоустройство территории (обустройство парковки в районе улицы Интернациональная, д. 50);
-создание спортивной площадки в районе пересечения ул. Купца Пономарева и ул. Пожарского;
-создание сквера в районе ул. Сиреневая и ул. Пожарского.</t>
  </si>
  <si>
    <t>Заключен МК № 261/2023 от 10.04.2023 на выполнение работ по проектированию объекта: "Строительство улично-дорожной сети: ул. Снежная; ул. Изумрудная; ул. Молодежная; ул. Радужная, ул. Софийская, ул. Надежды, ул. Солнечная, ул. Рябиновая, ул. Звездная, ул. Земляничная, ул. Кедровая, ул. Лесная, ул. Ульяновская, ул. Жемчужная, ул. Екатерининская, ул. Мариинская, ул. Глиняный карьер в г. Усолье-Сибирское Иркутской области". Срок выполнения 01.11.2024 г.</t>
  </si>
  <si>
    <t>В 2023 году:
- демонтаж надземной части 20 зданий с извлечением и сортировкой всех металлоконструкций, перезатариванием и перемещением отходов, находящихся внутри зданий, на временный специализированных склад для их безопасного хранения;
- демонтаж подземной части 262 зданий (в том числе зданий, демонтированных при исполнении государственного контракта от 11.04.2022 № 1/2022ЕИ) в полном объеме с разработкой грунта, извлечением монолитного железобетона, обратной засыпкой, планировкой и уплотнением грунта;
- первичная и вторичная переработка строительного боя на дробильно-сортировочных комплексах с размещением переработанной фракции на шламонакопитель и устройством выравнивающего слоя по поверхности;
- зачистка (перезатаривание) отходов 96 технологических емкостей опасного производственного объекта «Площадка производства трихлорсилана и четыреххлористого кремния» с организацией их хранения для последующей утилизации;
- обращение с отходами, образованными от перезатаривания 17 опасных емкостей в рамках первоочередных мероприятий.</t>
  </si>
  <si>
    <t xml:space="preserve">Создано 70 площадок накопления ТКО;
Приобретено 224 контейнера для накопления ТКО;
Выполнены работы по обслуживанию и содержанию 174-х площадок накопления ТКО. </t>
  </si>
  <si>
    <t>Оказаны услуги по сбору, транспртированию и утилизации (захоронению) ТКО с 14-ти несанкционированных мест размещения отходов</t>
  </si>
  <si>
    <t xml:space="preserve">СОШ № 6 - приобретение оборудования, средств обучения и воспитания; 
СОШ № 16 - приобретение демонстрационного оборудования, музыкального оборудования, школьной мебели, оборудования для школьной телестудии и системы внутришкольного телевещания
СОШ № 13 - приобретение демонстрационного оборудования, музыкального оборудования, школьной мебели
СОШ № 6,8,10,15,17, Лицей № 1 - приобретение учебников и учебных пособий  
МБУ ДО "ДЮСШ № 1" - приобретение баскетбольных стоек
МБОУ "Лицей № 1" - приобретение трибуны, активного сабвуфера, акустической системы, цифрового пианино, мебель ("Коворкинг - центр (мобильный актовый зал)" 
МБОУ "СОШ № 6" - приобретение мебели, оргтехники, камеры (оснащение школьного музея)
МБОУ "Гимназия № 1"  - приобретение телевизора, проектора, напольная мобильная стойка, акустическая система (оснащением Экологического клуба)
</t>
  </si>
  <si>
    <t xml:space="preserve">Поданы заявки в министерство культуры и архивов Иркутской области.
Мероприятие включено в рейтинг министерства строительства Иркутской области на 2024-2026 гг. (распоряжение министерства строительства Иркутской области от 08.08.2023 № 59-324-мр), 20-я позиция. </t>
  </si>
  <si>
    <t>Капитальный ремонт МБУК "Дом культуры "Мир" (фасад, кровля, лестничный марш). Данные мероприятия увеличат имиджевую привлекательность и повысят статус учреждения в городе.</t>
  </si>
  <si>
    <t>Оснащение МБУК "Усольский историко-краеведческий музей" современным техническим, выставочным, игровым оборудованием</t>
  </si>
  <si>
    <t>Обновление сцены МБКДУ "Дворец культуры"</t>
  </si>
  <si>
    <t>Оснащение МБКДУ "Дворец культуры"  оборудованием в рамках областного конкурса на предоставление субсидий на развитие домов культуры</t>
  </si>
  <si>
    <t>Муниципальная программа города Усолье-Сибирское "Развитие культуры и архивного дела"
Государственная программа Иркутской области "Развитие культуры", 
региональный проект "Обеспечение качественно нового уровня развития инфраструктуры культуры" (2024-2030)</t>
  </si>
  <si>
    <t>2030-2036</t>
  </si>
  <si>
    <t xml:space="preserve">Строительство современного культурно-досугового центра со зрительным залом на 500 мест, выставочным пространством, оборудованными помещениями для организации досуга населения. </t>
  </si>
  <si>
    <t>Восстановление мемориальных сооружений и объектов, увековечивающих память погибших при защите Отечества</t>
  </si>
  <si>
    <t>Муниципальная программа города Усолье-Сибирское "Развитие культуры и архивного дела"
государственная программа Иркутской области «Развитие культуры» на 2024-2030 годы, региональный проект «Развитие инфраструктуры и модернизация государственных и муниципальных учреждений культуры»</t>
  </si>
  <si>
    <t>Благоустройство дворовых территорий, расположенных по адресам: Иркутская область, г. Усолье - Сибирское, проспект Космонавтов,26, ул. Интернациональная, 36, ул. Луначарского, 19а, проспект Красных партизан, 36а, Красных партизан, 42, Красных партизан, 44, Красных партизан, 3.</t>
  </si>
  <si>
    <t>Выполнены работы по обустройству пешеходной дорожки в районе ул. Толбухина, 21</t>
  </si>
  <si>
    <t>2028-2029</t>
  </si>
  <si>
    <t>2027-2029</t>
  </si>
  <si>
    <t>Благоустройство общественной территории по ул. Толбухина, 25а</t>
  </si>
  <si>
    <t>Дробление и перемещение на шламонакопитель для его рекультивации строительных конструкций от демонтажа зданий и сооружений</t>
  </si>
  <si>
    <t xml:space="preserve">Выполнены работы по сбору, транспртированию и утилизации (захоронению) ТКО </t>
  </si>
  <si>
    <t>Расширение производственных мощностей участка по ремонту и обслуживанию контейнеров-цистерн</t>
  </si>
  <si>
    <t>ООО "Терминал транс сервис"</t>
  </si>
  <si>
    <t>Создание Дата-центра</t>
  </si>
  <si>
    <t>ООО "Лайт"</t>
  </si>
  <si>
    <t xml:space="preserve">
Муниципальная программа города Усолье-Сибирское "Развитие жилищно- коммунального хозяйства" 
Государственная программа Иркутской области "Развитие жилищно-коммунального хозяйства Иркутской области" </t>
  </si>
  <si>
    <t xml:space="preserve">
Муниципальная программа города Усолье-Сибирское "Развитие образования"
Государственная программа Иркутской области "Развитие образования"
Государственная программа Иркутской области «Экономическое развитие и инновационная экономика»</t>
  </si>
  <si>
    <t xml:space="preserve">
Муниципальная программа города Усолье-Сибирское "Развитие образования"
Государственная программа Иркутской области "Развитие образования" </t>
  </si>
  <si>
    <t xml:space="preserve">
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 </t>
  </si>
  <si>
    <t>Разработка ПСД (вентиляции, отопления, ХВС, ГВС, канализации, электроснабжения,  слаботочных систем, фасада, кровли; замена лифта, подъемника; отделочные работы; частичная замена окон и дверей).</t>
  </si>
  <si>
    <t>Выполнен текущий ремонт здания.</t>
  </si>
  <si>
    <t>Разработка ПСД ( дорожного покрытия, устройство парковки  и благоустройство территории поликлиник № 1 и № 2.)</t>
  </si>
  <si>
    <t>Кабинет флюорографический подвижной с цифровым флюорографом - 1 ед.;Система флюороскопическая рентгеновская общего назначения стационарная,цифровая- 1 шт.;Монитор у постели больного многопараметрический общего назначения- 3 шт.;Насос шприцевой прикроватный,одноканальный - 13 шт.;Электрокардиограф - 5 шт.;Тренажер для активной реабилитации   - 1 шт.;Кресла-коляски для инвалидов «Ortonica» -24 шт.;ТКМПП тележка -каталка медицинская для перевозки пациентов -9 шт.</t>
  </si>
  <si>
    <t>2026-2036</t>
  </si>
  <si>
    <t>В рамках реализации инициативных проектов, выдвигаемых для получения финансовой поддержки из бюджета Иркутской области проведено оснащение материально-техническая база следующих учреждений:
 - МБОУ "Гимназия № 9" организована студия 3D дизайна и печати;
 - МБОУ "Лицей № 1" организован АРТ - центр дизайна и моделирования;
 - МБОУ "СОШ № 5" организован Центр творческого притяжения;
 - МБОУ «СОШ № 12», МБОУ «СОШ № 13», МБУ ДО "ДДТ" организовано музейное пространство;
 - МБДОУ "Детский сад № 3" оснащение музыкального зала.
В МБОУ «СОШ № 3», МБОУ «СОШ № 6», МБОУ «СОШ № 8» приобретено ПО.
Приобретены средства обучения и воспитания (мебель для занятий в учебных классах) - МБОУ «СОШ № 8», МБОУ «Лицей № 1».
Приобретены учебные пособия, а так же учебно-методические материалы - МБОУ «Лицей № 1», МБОУ «СОШ № 8», МБОУ «СОШ № 6», МБОУ «СОШ № 10», МБОУ «СОШ № 15», МБОУ «СОШ № 17».</t>
  </si>
  <si>
    <t xml:space="preserve">Для образовательных учреждений приобретены:
средство дезинфицирующее, моющие средства, комфорки для электропечи, тен для комфорок электропечи, запчасти для промышленной 4х комфорочной эл.плиты, холодильник, утюг, хозяйственные  товары, плита ОSB.
Выполнено подключение вентиляции в пищеблоке, устройство локальных вытяжных систем от моечных ванн пищеблока. </t>
  </si>
  <si>
    <t>2026-2029</t>
  </si>
  <si>
    <t>Распоряжением министерства строительства Иркутской области от 21 октября 2024 года №59-357-мр «О предоставлении муниципальным образованиям Иркутской области субсидий из областного бюджета местным бюджетам на софинансирование капитальных вложений в объекты муниципальной собственности, которые осуществляются из местных бюджетов, в целях реализации мероприятий по строительству, реконструкции образовательных организаций на 2025-2027 годы» одобрено предоставлении субсидии из областного бюджета местным бюджетам на софинансирование капитальных вложений в объекты муниципальной собственности.</t>
  </si>
  <si>
    <t>В рамках реализации инициативных проектов/мероприятий перечня народных инициатив, выдвигаемых для получения финансовой поддержки из бюджета Иркутской области благоустроены территории следующих учреждений:
 - Многофункциональная спортивная площадка "Достигай и побеждай!" (МБОУ "Гимназия № 1");
 - Универсальная спортивная площадка "Чемпион" (МБОУ "СОШ № 16");
 - Физкультурно-оздоровительный комплекс сада (МБДОУ "Детский сад №21");
 - Благоустройство части территории лыжной базы "Снежинка" (МБУДО "ДЮСШ № 1");
 - Дзюдо - спортивная площадка (МБУДО "ДЮСШ № 1");
 - Ремонт асфальтового покрытия (МБДОУ "Детский сад № 1");
 - Приобретение и установка спортивного оборудования на территории детского клуба по месту жительства "Перемена" МБУ ДО "ДДТ" (ул. Клары Цеткин, 8);
 - Благоустройство территории (МБОУ "Гимназия № 1").</t>
  </si>
  <si>
    <t>Приобретены телескопические пандусы для обеспечения доступности в здания МБОУ "СОШ № 2" и МБОУ "СОШ № 10"</t>
  </si>
  <si>
    <t>Для подготовки загородных лагерей к летней оздоровительной компании приобретены:
камера видеонаблюдения и жесткий диск, строительные материалы, моющие и дезинфицирующие средства, канцелярские товары, электротовары,  хозяйственные товары, медицинское оборудование для мед кабинета и т.д.
В 2024 году отдыхом и оздоровлением было охвачен 841 ребенок.</t>
  </si>
  <si>
    <t>Для подготовки загородного лагеря к летней оздоровительной компании приобретены: дом-душевая, стол кондитерский и тд.
В 2024 году отдыхом и оздоровлением было охвачено 300 детей.</t>
  </si>
  <si>
    <t>Данное мероприятие не реализовано в свзязи с нехваткой финансирования местного бюджета, а также по причине того, что пока отсутствуют механизмы реализации данного мероприятия через государственные программы.</t>
  </si>
  <si>
    <t xml:space="preserve">Мероприятие по капитальному ремонту туалетов МБУК "Дом культуры "Мир" не реализовано в связи с нехваткой финансирования из областного бюджета.
В отчетном периоде составлена проектно-сметная документация на капитальный ремонт кровли, фасада, крыльца МБУК "Дом культуры "Мир", получено положительное заключение экспертизы сметной стоимости мероприятия. Отбор в министерстве культуры Иркутской области будет объявлен в 2026 году (для реализации с 2027 года), заявка от муниципалитета будет направлена. </t>
  </si>
  <si>
    <t>2027-2030</t>
  </si>
  <si>
    <t>Объект введен в эксплуатацию. Разрешение на ввод в эксплуатацию от 29.07.2024 г. № 38-31-03-2024.</t>
  </si>
  <si>
    <t>Приобретено спортивное оборудование для МБУДО "ДЮСШ № 1", МБУДО "ДДТ", МБУ "Спортивный центр".</t>
  </si>
  <si>
    <t>Выполнен комплексный ремонт здания детского стационара.</t>
  </si>
  <si>
    <t>Выполнен косметический ремонт в кабинете приема 2-го этажа.</t>
  </si>
  <si>
    <t>Выполнен косметический ремонт трех кабинетов: диспетчерская, кабинет под медикаменты и кабинет старшей мед. сестры 1-го этажа.</t>
  </si>
  <si>
    <t>Выполнен косметический ремонт: холла, процедурного кабинета, палаты дневного стационара № 1,2,5, кабинет № 52, коридор.</t>
  </si>
  <si>
    <t>Выполнен ремонт 3 этажа, касса, колцентр.</t>
  </si>
  <si>
    <t>Выполнен косметический ремонт: хирургическое отделение 3 этаж, процедурная 2 этаж, ванна 4 этаж.</t>
  </si>
  <si>
    <t>Прохождение государственной экспертизы проектной докуметнации</t>
  </si>
  <si>
    <t>Устройство пандусов.</t>
  </si>
  <si>
    <t>Оказана поддержка в решении жилищной проблемы 9-ти молодым семьям, признанным в установленном порядке нуждающимися в улучшении жилищных условий.</t>
  </si>
  <si>
    <t>Строительство водопровода в целях водоснабжения населения, проживающего по улицам Российская, Ленинградская выполнено.</t>
  </si>
  <si>
    <t>В рамках реализации проектов народных инициатив выполнены работы по организации уличного освещения в районе переулка ул. Плеханова и ул. Островского; домов № 2, 3, 4 по ул. Дзержинского.
Также выполнены работы по восстановлению наружного освещения по ул. Крупской, Толбухина, Интернациональная, Менделеева, Луначарского, пр-ту Химиков.</t>
  </si>
  <si>
    <t>В рамках подключения вышеуказанных земельных участков к электрическим сетям в соответствии с Правилами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Российской Федерации от 27 декабря 2004 г. № 861, производится технический расчет перспективной мощности застройки для формирования заявки в личном кабинете ОГУЭП «Облкоммунэнерго». Стоимость технологического присоединения к электрическим сетям будет определена при получении технических условий и заключения Договора.</t>
  </si>
  <si>
    <t>Получено положительное заключение государственной экспертизы, утвержденное приказом Межрегионального Управления Росприроднадзора по Иркутской области и Байкальской природной территории О.П. Курек от 06.08.2024 № 125-ГЭЭ.
В Минстрой России направлено письмо о включении затрат на реализацию мероприятия в федеральный проект «Вода России», входящий в состав национального проекта «Экологическое благополучие».
Стоимость строительства объекта - 2 250,6 млн руб.</t>
  </si>
  <si>
    <t>В рамках развития системы водоснабжения на территории г. Усолье- Сибирское муниципальным казенным учреждением «Городское управление капитального строительства» исполнен муниципальный контракт № 202/2024 от 29.03.2024 г. на выполнение работ по строительству сетей водоснабжения ул. Российской, Ленинградской, Иркутская область, г. Усолье-Сибирское»,  предназначенный для целей хозяйственно-питьевого и противопожарного водоснабжения улиц Клары Цеткин, Ломоносова, Тимирязева, Ленинградской, Макаренко, Линейной, пер. Новый, ул. Российская, ул. Фадеева и являющийся одним из этапов реализации плана комплексного развития территории</t>
  </si>
  <si>
    <t>Распоряжением Правительства Российской Федерации от 23 декабря 2023 года № 3882-р утверждены изменения, которые вносятся в план мероприятий («дорожную карту») по предупреждению и устранению загрязнения окружающей среды на территории городского округа г. Усолье-Сибирское Иркутской области в результате экономической деятельности, связанной с производством химической продукции, утвержденные распоряжением Правительства Российской Федерации от 29 октября 2020 года № 2819-р. Данная позиция, касающаяся строительства резервного водовода от поверхностного водозабора на р. Белая в обход промышленной площадки из дорожной карты исключена.</t>
  </si>
  <si>
    <t>В настоящее время в рамках подключения указанных земельных участков к электрическим сетям в соответствии с Правилами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Российской Федерации от 27 декабря 2004 г. № 861, производится технический расчет перспективной мощности застройки для формирования заявки в личном кабинете ОГУЭП «Облкоммунэнерго». Стоимость технологического присоединения к электрическим сетям будет определена при получении технических условий и заключения Договора.</t>
  </si>
  <si>
    <t xml:space="preserve">В рамках реализации нацпроекта "Безопасные  качественные автомобильные дороги" проведен ремонт 3 дорог (8 км).   
 - ремонт автомобильной дороги по ул.Трактовая - 1,7 км;
 - ремонт автомобильной дороги по ул. Крупской - 4,6 км;
 - капитальный ремонт дороги по ул. Суворова (второй этап) - 1,7 км.  
Начаты работы по реконструкции автомобильной дороги по пр-ту Ленинский - 0,4 км. </t>
  </si>
  <si>
    <t>Выполнен ремонт автомобильных дорог к СНТ, дорога по адресу : г. Усолье-Сибирское, ул. Ветошкина, ул. Вишневая (включая дорогу до садоводства "Энергетик-1").</t>
  </si>
  <si>
    <t xml:space="preserve">Выполнено благоустройство 4 дворовых территорий:
 - ул. Луначарского, 19А, Луначарского 19Б;
 - ул. Луначарского, 39А, Луначарского, 39Б. </t>
  </si>
  <si>
    <t>Выполнено благоустройство улицы Интернациональная "Город из трамвайного окна 2: молекулярное наследие. Концепция благоустройства территории улиц Менделеева и Интернациональная в г. Усолье-Сибирское".
Выполнено благоустройство сквера в районе МБУДО "ДДТ" по проезду Фестивальный.
В рамках реализации инициативных проектов/мероприятий перечня народных инициатив, выдвигаемых для получения финансовой поддержки из бюджета Иркутской области реализованы следующие мероприятия:
 - благоустройство территории (обустройство проезжей части и парковки) в районе ул. Интернациональная, д. 10;
 - благоустройство проспекта Комсомольский (установка урн, лавок);
 - благоустройство ул. Интернациональной (благоустройство территории на пересечении ул. Ленина и Менделеева);
 - ремонт проезда вдоль Поликлиники № 1.</t>
  </si>
  <si>
    <t>Заключен муниципальный контракт на разработку проектной документации автомобильных дорог к п. «Счастье». Срок выполнения работ по муниципальному контракту 01.11.2024 г. Данный муниципальный контракт на разработку проектной документации автомобильных дорог к п. «Счастье» расторгнут, в связи с невыполнением обязательств подрядной организацией.</t>
  </si>
  <si>
    <t>В рамках реализации проектов народных инициатив выполнено обустройство пешеходной дорожки в районе ул. Толбухина, 13а.</t>
  </si>
  <si>
    <t>В рамках реализации мероприятий перечня проектов народных инициатив выполнено обустройство детской площадки в районе ул. Есенина, 13 (установка спортивного комплекса, информационных стендов).</t>
  </si>
  <si>
    <t>Проектирование автодорожного путепровода перенесено на 2025 год.</t>
  </si>
  <si>
    <t xml:space="preserve">Проектирование автодорожного путепровода </t>
  </si>
  <si>
    <t>Выполнены работы по проливу водопропускных труб и русла р. Шелестиха.</t>
  </si>
  <si>
    <t>Во исполнение данного мероприятия дорожной карты, между ФГКУ «Дирекция по ликвидации НВОС и ОБ ГТС полигона «Красный Бор» (далее – Заказчик) и ФГУП «ФЭО» заключены следующие государственные контракты:
- от 11.04.2022 № 1/2022ЕИ на выполнение работ по ликвидации накопленного вреда окружающей среде в части комплекса подготовительных работ на территории городского округа г. Усолье-Сибирское, срок выполнения работ – 18.04.2023;
- от 29.11.2022 № 3/2022ЕИ на выполнение работ в рамках ликвидации накопленного вреда окружающей среде на территории городского округа г. Усолье-Сибирское Иркутской области, срок выполнения работ, с учетом дополнительного соглашения от 29.11.2024 № 9 – 25.11.2025.
В рамках исполнения государственного контракта от 11.04.2022 № 1/2022ЕИ выполнены работы по демонтажу (ликвидации) надземных частей 241 зданий, сооружений, расположенных на территории промышленной площадки «Усольехимпром». 
В рамках исполнения государственного контракта от 29.11.2022 № 3/2022ЕИ, с учетом дополнительного соглашения от 29.11.2024 № 9, на текущий момент выполнены следующие работы:
выполнены вывоз и утилизация с территории промплощадки отходов ⅠⅠ-Ⅳ классов опасности в количестве 136,18 тонны, ранее перезатаренных из 17 аварийных емкостей;
демонтировано 40 надземных и 329 подземных частей зданий;
произведено дробление и перемещение на шламонакопитель для его рекультивации 532 тыс. тонн строительных конструкций от демонтажа зданий и сооружений;
завершены работы по ликвидации опасного производственного объекта «Площадка производства трихлорсилана и четыреххлористого кремния». Выполнены работы по приведению в безопасное состояние и фрагментации 96 технологических емкостей.
На весь период исполнения государственных контрактов предусмотрено осуществление следующих мероприятий: 
- охрана территории промышленной площадки (заключен контракт с ФГКУ «УВО ВНГ России по Иркутской области» на выполнение охранных услуг патрулирования территории и обеспечения пропускного режима);
- мониторинг экологической ситуации на территории городского округа г. Усолье-Сибирское Иркутской области посредством проведения производственно-экологического (инструментального) контроля на территории производства работ с привлечением ФГБУ «ЦЛАТИ по СФО».
Все мероприятия, связанные с ЛНВОС на территории городского округа г. Усолье-Сибирское Иркутской области, выполняются в соответствии с условиями государственных контрактов.</t>
  </si>
  <si>
    <t>Количество созданных мест (площадок) накопления ТКО - 24 шт.
Количество приобретенных контейнеров и (или) бункеров - 83 шт.</t>
  </si>
  <si>
    <t>Проведены работы по капитальному ремонту и благоустройству Мемориала Памяти "Усольчанам, павшим в боях за свободу и независимость Родины" (Вечный огонь) и Мемориала Памяти им. Н.Ф. Ватутина.</t>
  </si>
  <si>
    <t xml:space="preserve">Приобретена интерактивная песочница, виар-очки, оборудование арт-кафе, установлены световые короба, приобретена техники и мебели.  </t>
  </si>
  <si>
    <t>Обновлена сцена МБКДУ "Дворец культуры" (установлена лебёдка, проведена замена ленолеума)</t>
  </si>
  <si>
    <t xml:space="preserve">В 2024 году жилыми помещениями  обеспечено 24 лица из числа детей-сирот и детей, оставшихся без попечения родителей. </t>
  </si>
  <si>
    <t>За счет средств местного бюджета в рамках муниципальной программы города Усолье-Сибирское "Развитие культуры и архивного дела на 2019-2026 гг." в отчетном году был обустроен отдельный вход в библиотеку-филиал № 6, расположенную в многоквартирном доме, на сумму 1171617,04 руб. Также были проведены работы по текущему ремонту помещения данной библиотеки на сумму 485 655,54 (замена полов, покраска стен).</t>
  </si>
  <si>
    <t>Проведено оснащение и ремонт сцены</t>
  </si>
  <si>
    <t>Получено заключение технологического и ценового аудита обоснования инвестиций, по результатам которого выявлены замечания.  Инвестобоснование направлено в ООО "ЛЦТП" на доработку.</t>
  </si>
  <si>
    <t xml:space="preserve">Доработка инвестобоснования ООО "ЛЦТП" не проводилась. </t>
  </si>
  <si>
    <t>Разработано медико-техническое задание. Ведется разработка ПСД на строительство филиала поликлиники ОГБУЗ "ИГКБ № 1".</t>
  </si>
  <si>
    <t>Медико-техническое задание разработано. Разработка проектной документации на строительство нового здания Усольского филиала ОГБУЗ «ИОПНД» включена в рейтинг по проектированию объектов здравоохранения и занимает 25 позицию.</t>
  </si>
  <si>
    <t>Заключено 45 МК (45 квартир) на приобретение благоустроенного жилья на вторичном рынке для переселения граждан из аварийного фонда, из них куплено 45 кв-р на сумму 109 624 848,78 руб.
Заключено 32 Соглашения с собственниками аварийного жилья на выплату возмещения в денежной форме на сумму 119 365 967,99 руб. (выплата произведена в полном объеме). Фактически расселено до конца 2024 года 306 человек.</t>
  </si>
  <si>
    <t>От Министерства строительства и жилищно -коммунального хозяйства Российской Федерации получен ответ что на очередной финансовый год и плановый период потребность не поддержана.</t>
  </si>
  <si>
    <t>2028-2036</t>
  </si>
  <si>
    <t xml:space="preserve">МБОУ "СОШ №17" - В рамках реализации мероприятия "Модернизация школьных систем" нац.проекта "Молодежь и дети" </t>
  </si>
  <si>
    <t xml:space="preserve">МБОУ СОШ №№ 2, 3, 5, 8, 10, 12, 13, 15, 16, "Гимназия № 9", "Лицей № 1", "Гимназия № 1";
Д/С № 2, 3, 5, 6, 7, 17, 18, 21, 25, 26, 28, 29, 31, 32, 34, 35, 37, 38, 39, 40, 42, 43, 44;
</t>
  </si>
  <si>
    <t>МБОУ «Лицей № 1», МБОУ «ООШ № 8»,  МБОУ СОШ № 2,3,5,6,12,15,17, МБОУ "Гимназия 1",МБОУ "Гимназия № 9.</t>
  </si>
  <si>
    <t>МБОУ СОШ № 17</t>
  </si>
  <si>
    <t>Капитальный ремонт пищеблока МБОУ "СОШ № 17"</t>
  </si>
  <si>
    <t>Приобретение: средство дезинфицирующее, моющие средства, холодильники, электрическая плита с жарочным/духовым шкафом, электросковорода опрокидывающая, морозильная камера, ванна (моечная), шкаф (для хранения хлеба)</t>
  </si>
  <si>
    <t>МБОУ "СОШ № 17"</t>
  </si>
  <si>
    <t xml:space="preserve">СОШ № 2, 3, 5, 12, 13, 15, 16, 17, ООШ №8, Гимназия № 1, Гимназия № 9, Лицей № 1;
Д/С №№ 1, 3, 5, 6, 7, 8, 17, 18, 21,22, 25, 26, 29, 31, 32, 33, 34, 35, 38, 39, 42, 43, 44 </t>
  </si>
  <si>
    <t>МБУДО "ДЮСШ №1", МБДОУ "Детский сад №32", МБДОУ "Детский сад №5", МБДОУ "Детский сад №40", МБДОУ "Детский сад №44", МБОУ "Лицей №1", МБОУ "СОШ №13", МБДОУ "Детский сад №42", МБОУ "СОШ №16"</t>
  </si>
  <si>
    <t>МБУДО "ДЮСШ №1", МБДОУ "Детский сад №31"</t>
  </si>
  <si>
    <t>Капитальный ремонт помещений МБУ ДО "Детская художественная школа"</t>
  </si>
  <si>
    <t>Подача заявки в министерство культуры Иркутской области</t>
  </si>
  <si>
    <t>Выполнение работ по капитальному ремонту Детской художественной школы, в т.ч. замена электрики, отопления, внутренняя отделка помещений. 
Мероприятие позволит устранить нарушения санитарных  норм и правил, обеспечить комфортное и безопасное пребывание учащихся в школе.</t>
  </si>
  <si>
    <t>Капитальный ремонт и оснащение МБУК "Усольский историко-краеведческий музей"</t>
  </si>
  <si>
    <t>Техническое оснащение современным оборудованием (информационные интерактивные киоски и столы, мультимедийное оборудование, аудиосистемы), современные витрины, трековое освещение, компьютерная техника.</t>
  </si>
  <si>
    <t>Выполнение капитального ремонта центральной детской библиотеки, библиотек-филиалов №№ 4, 6, 7, оснащение современным оборудованием, что позволит создать условия для соблюдения санитарных  норм и правил, обеспечить комфортное и безопасное пребывание посетителей (особенно детей) в библиотеке.</t>
  </si>
  <si>
    <t>Подачи заявки Подачи заявки на капитальный ремонт кровли, фасада, крыльца МБУК "Дом культуры "Мир"</t>
  </si>
  <si>
    <t>Создание современной модельной библиотеки на базе библиотеки-филиала № 5</t>
  </si>
  <si>
    <t>Создание современной модельной библиотеки на базе центральной детской библиотеки, библиотек-филиалов №№ 4, 6, 7</t>
  </si>
  <si>
    <t>2029-2036</t>
  </si>
  <si>
    <t xml:space="preserve">Приобретение специализированного оборудования, мебели, техники, книг для   переоснащения муниципальной библиотеки по модельному стандарту. Обеспечение доступа к современным отечественным информационным ресурсам научного и художественного содержания на различных носителях. Обеспечение функционирования библиотеки как открытого общественного, культурного, информационного, просветительского пространства, комфортного места для индивидуальной или коллективной работы и творческой самореализации, в том числе для лиц с ограниченными возможностями здоровья. </t>
  </si>
  <si>
    <t xml:space="preserve"> В МБКДУ "Дворец культуры"создан модульный мультимедийный стенд. Открыт многофункциональный зал для проведения онлайн-трансляций, презентаций. </t>
  </si>
  <si>
    <t xml:space="preserve">Оснащение МБУК "Усольский историко-краеведческий музей" в рамках проекта "Музей - ожившая история" </t>
  </si>
  <si>
    <t>Реконструкция 2-й части галереи МБКДУ "Дворец культуры"</t>
  </si>
  <si>
    <t>2032-2036</t>
  </si>
  <si>
    <t xml:space="preserve">Реализация мероприятия позволит оборудовать дополнительные помещения для осуществления деятельности МБКДУ "Дворец культуры". </t>
  </si>
  <si>
    <t>Пприобретение интерактивной панели, витрины, манекена  «Анисим Михалев – основатель Усолья-Сибирского», проектора, световых стендов</t>
  </si>
  <si>
    <t>Строительство многофункционального центра (дом культуры) в Привокзальном районе</t>
  </si>
  <si>
    <t>2029-2031</t>
  </si>
  <si>
    <t>Проектирование</t>
  </si>
  <si>
    <t>2027-2028</t>
  </si>
  <si>
    <t>Капитальный ремонт лыжной базы "Снежинка" с оббустройством вело-лыжной трассы</t>
  </si>
  <si>
    <t>Выполнение работ по проектированию, прохождение экспертизы сметной стоимости</t>
  </si>
  <si>
    <t>Капитальный ремонт лыжной базы, что приведет к развитию лыжного спорта</t>
  </si>
  <si>
    <t>Создание быстровозводимого спортивного зала на лыжной базе "Снежинка"</t>
  </si>
  <si>
    <t>Строительство спортивного зала</t>
  </si>
  <si>
    <t>Капитальный ремонт легкоатлетического манежа МБУДО "ДЮСШ № 1" по адресу: ул. Котростова, 12</t>
  </si>
  <si>
    <t>Капитальный ремонт легкоатлетического манежа</t>
  </si>
  <si>
    <t>Капитальный ремонт клуба "Дзюдо" МБУ "Спортивный центр" по адресу: Красных Партизан, 31 А</t>
  </si>
  <si>
    <t>Капитальный ремонт клуба</t>
  </si>
  <si>
    <t>Косметический ремонт в актовом зале и в кабинете КТГ 2-го этажа, в 2-х кабинетах №№ 5,6 приема врачей на 1-м этаже.</t>
  </si>
  <si>
    <t>Косметический ремонт в учебном классе для студентов, комнате приема пищи для работников, кабинете дезинфектора на первом этаже, комнате водителей - гараж.</t>
  </si>
  <si>
    <t>Ремонт в физиокабинете на 2-3 этажах, помещение для чистого и грязного белья на 2-м этаже. Текущий  ремонт кабинетов: рентген, флюроографии, кабинет управления и раздевалка. ОборудованИЕ дополнительного санузела для пациентов рентгенкабинета.</t>
  </si>
  <si>
    <t>Работы по текущему  ремонту на 1-м, 2-м и 4-м этажах, текущий  ремонт кабинетов: рентген, флюроографии, кабинет пультавой и раздевалка.</t>
  </si>
  <si>
    <t xml:space="preserve">Текущий  ремонт 2-й этаж в гнойно-хирургическом отделении (дополнительный санузел для МГН, душевая), приемное отделение на 1-м этаже (процедурный кабинет, комната приема пищи, санузел, кабинет стоматолога, 2-кабинета первичного осмотра пациентов, регистратура и холл ожидания для пациентов). </t>
  </si>
  <si>
    <t>Оснащение медицинским оборудованием.</t>
  </si>
  <si>
    <t xml:space="preserve">От ул. Ломоносова до ул. Тимирязева, от ул. Российская до ул. Восточная, по ул. Уватова, ул. Желябова, в границах улиц Суворова, Машиностроителей, Энгельса, Матросова, по ул. Дзержинского, ул. Клары Цеткин, ул. Бурлова, пер. Рабочий, ул. Молотовая 80а    </t>
  </si>
  <si>
    <t xml:space="preserve">Выполнение работ по восстановлению наружного освещения  улиц: Сереневая,  Горького, Пушкина, Войкова, Калинина, Краснодонцев, Цимлянская, Транспортная,  Энергетиков, Пахомчика, Фрунзе, Песчаная, от пр-та Комсомольский до Федеральной трассы (в районе Кирзавода), ул. Восточная (от ул. Клары Цеткин до ул. Жуковского), ул. Смоленская, ул. Депутатская, ул. Лермонтова, ул. Лазо, ул. Плеханова, от ул. Ленина д.78 до ул. Менделеева д. 28, ул. Урицкого, ул. Красной Звезды </t>
  </si>
  <si>
    <t>2026-2028</t>
  </si>
  <si>
    <t>Выполнение ремонта дорог по пр-ту Кр. Партизан, ул. Луначарского., пр-т Космонавтов, ул. Магистральная, от пр-та Ленинский до пр-та Космонавтов мимо магазина "Охотник", пр-т Химиков, ул. Менделеева, ул. Химическая, ул. Советская, от ул. Восточная до ул. Жуковского, ул. Тургенева, ул. Клары Цеткин, ул. Интернациональная, ул. Ленина, ул. Бабушкина,  ул. Жуковского, ул. Молотовая, пр-д Фестивальный, ул. Лермонтова, ул. Индустриальная, Комсомольский (3 этап), ул. Братьв Михалевых.
Реконструкция автомобильной дороги ул. Василия Потапова.</t>
  </si>
  <si>
    <t>пр-т Комсомольский, Луначарского, вдоль гаражного кооператива "Новый" от Р-255 до пр-та Космонавтов, Ленинский</t>
  </si>
  <si>
    <t>ул. Толбухина, 20, 22, 26, 28, 30</t>
  </si>
  <si>
    <t>Вдоль дома № 76 по ул. Молотовая и дома № 89 по ул. Интернациональная, от перекрестка ул. Попова по ул. Жуковского до перекрестка с ул. Энергетиков</t>
  </si>
  <si>
    <t>2025-2027</t>
  </si>
  <si>
    <t>Переселение 452 чел.</t>
  </si>
  <si>
    <t>Демонтаж промышленно-ливневого коллектора</t>
  </si>
  <si>
    <t xml:space="preserve">Выполнение работы по сбору, транспртированию и утилизации (захоронению) ТКО </t>
  </si>
  <si>
    <t>Объем инвестиций в основной капитал - 38,26 млн руб. Создаваемые рабочие места - 20 ед. Мощность проекта: 80 600 флаконов/год.</t>
  </si>
  <si>
    <t>Создание участка синтеза высокоэффективных современных эластомеров и организация на его основе производства флотационных машин и другого обогатительного оборудования с повышенной защищенностью от абразивного износа, коррозии, кавитации</t>
  </si>
  <si>
    <t>Объем инвестиций в основной капитал - 161,661 млн руб. Создаваемые рабочие места - 373 ед. Мощность проекта: 50 камер флотомашин/год.</t>
  </si>
  <si>
    <t>Проект реализован. Предприятие исключено из реестра резидентов ТОР 29.12.2021 г. Объем инвестиций в основной капитал составил 22,5 млн руб. Создано 22 рабочих места. Мощность проекта: 9 900 т древесных топливных пеллет (в упаковке по 700 кг)/год.</t>
  </si>
  <si>
    <t xml:space="preserve">Реализация проекта прекращена. 18.10.2022 г. предприятие исключено из реестра резидентов ТОР. Объем инвестиций в основной капитал составил 20,111 млн руб. Создано 20 рабочих мест. Мощность проекта: активные фармацевтические субстанции  (АФС) - 321 т/год, готовые лекарственные средства (ГЛС) - 55,665 млн уп./год. </t>
  </si>
  <si>
    <t xml:space="preserve">Объем инвестиций в основной капитал - 500,0 млн руб. </t>
  </si>
  <si>
    <t>Объем инвестиций в основной капитал - 87,899 млн руб. Создаваемые рабочие места - 80 ед. Мощность проекта: 15 400 м3/год.</t>
  </si>
  <si>
    <t>Объем инвестиций в основной капитал - 243,225 млн руб. Создаваемые рабочие места - 79 ед. Мощность проекта: 7 300 тонн/год.</t>
  </si>
  <si>
    <t xml:space="preserve">Реализация проекта прекращена. 29.08.2022 г. предприятие исключено из реестра резидентов ТОР. Объем инвестиций в основной капитал составил 5,25 млн руб. Создано 20 рабочих мест. </t>
  </si>
  <si>
    <t>Реализация проекта прекращена. 17.12.2024  г. предприятие исключено из реестра резидентов ТОР. Объем инвестиций в основной капитал - 16,04 млн руб. Создаваемые рабочие места - 11 ед. Мощность проекта: концентрационный стол - 60 шт, винтовой сепаратор - 180 шт/год.</t>
  </si>
  <si>
    <t>Объем инвестиций в основной капитал - 647,151 млн руб. Создаваемые рабочие места - 100 ед. Мощность проекта: 60 000 тонн изделий/год.</t>
  </si>
  <si>
    <t>Объем инвестиций в основной капитал - 28,977 млн руб. Создаваемые рабочие места - 24 ед. Мощность проекта: чугун гранулированный – 3 900 тонн, минеральный наполнитель - 1 463 тонны, стекло натриевое жидкое -  1 755 тонн, ЖРК-брикет - 11 700 тонн/год.</t>
  </si>
  <si>
    <t>Реализация проекта прекращена. 23.03.2023 г. предприятие исключено из реестра резидентов ТОР в связи с перерегистрацией в г. Ростов-на-Дону. Объем инвестиций в основной капитал составил 28,431 млн руб. Создано 62 рабочих места.  Мощность проекта: 30 000 тонн/год.</t>
  </si>
  <si>
    <t>Объем инвестиций в основной капитал -  46,184 млн руб. Создаваемые рабочие места -  37 ед. Мощность проекта: спецодежда летняя - 7 548 изделий/год, спецодежда зимняя - 9 592 изделий/год.</t>
  </si>
  <si>
    <t>Реализация проекта прекращена. 09.03.2023 г. предприятие исключено из реестра резидентов ТОР. Создано 1 рабочее место. Мощность проекта: 15 тонн/год.</t>
  </si>
  <si>
    <t xml:space="preserve">Объем инвестиций в основной капитал - 15 483,7 млн руб. Создаваемые рабочие места - 681 ед. Мощность проекта: переработка 50 тыс. тонн отходов в год. </t>
  </si>
  <si>
    <t>Объем инвестиций в основной капитал - 383,112 млн руб. Создаваемые рабочие места - 40 ед. Мощность проекта: 120 000 куб. м в год.</t>
  </si>
  <si>
    <t>Объем инвестиций в основной капитал - 30,0 млн руб. Создаваемые рабочие места - 30 ед. Мощность проекта: 1 700 шт в год.</t>
  </si>
  <si>
    <t>Объем инвестиций в основной капитал - 8,334 млн руб. Создаваемые рабочие места - 10 ед. Мощность проекта: 500 ед. шт в год.</t>
  </si>
  <si>
    <t xml:space="preserve">Объем инвестиций в основной капитал - 125,0 млн руб. Создаваемые рабочие места - 16 ед. Мощность проекта:  работа 450-ти ед. серверного оборудования на пиковой мощности при полной рабочей нагрузке. </t>
  </si>
  <si>
    <t>Создание инновационного кластера "Эковолокно"</t>
  </si>
  <si>
    <t>ООО "ЭКОВОЛОКНО"</t>
  </si>
  <si>
    <t>Объем инвестиций в основной капитал - 82 465,0 млн руб. Создаваемые рабочие места - 1087 ед. Мощность проекта: растворимая целлюлоза - 200 тыс. т, вискозное волокно - 70 тыс. т, эфиры - 30 тыс. т, хлорат натрия - 50 тыс. т  в год.</t>
  </si>
  <si>
    <t>Переселение 152 чел.</t>
  </si>
  <si>
    <t>Выполнение благоустроства территорий города: пр-т Красных Партизан «Никольский парк» , ул. Луначарского (38:31:000050:6013), ул. Ленина (38:31:000029:2959), в районе здания № 53б по пр-кту Красных Партизан (сквер около Ровесника), в районе здания № 12а по пр-кту Космонавтов (бульвар вдоль территории МБДОУ «ДС № 28»), районе здания № 24 по пр-кту Космонавтов (сквер около магазина «Колобок»), ул. Суворова (спортивная площадка «Стартуют все! Велотрасса мечты»), пр-кт Комсомольский (38:31:000050:275) (в рамках проекта «Город говорит. Концепция благоустройства Комсомольского проспекта в г. Усолье-Сибирское Иркутской области»).</t>
  </si>
  <si>
    <t>В рамках БДД выполнение работ по устройству наружного освещения по ул.Восточная и устройству наружного освещения от пр-та Комсомольский до Федеральной трассы (в районе Кирзавода).</t>
  </si>
  <si>
    <t>Разработка ПСД (ограждению, установке шлагбаумов, освещению, асфальтированию дорог  на территории больничного городка)</t>
  </si>
  <si>
    <t>УТВЕРЖДЕН
постановлением администрации города
Усолье-Сибирское
от 20.03.2019 г. № 625 (с изменениями от 20.04.2020 № 775, от 30.04.2021 № 919-па, от 06.05.2022 № 987-па, от 27.06.2023 № 1479-па, от 24.12.2024 № 3770-па, от 15.12.2025 № 2332-па)</t>
  </si>
  <si>
    <t>Тактическая цель 1. Обеспечение доступного и качественного образования для удовлетворения потребностей граждан и общества</t>
  </si>
  <si>
    <t>Значение целевых показателей по годам</t>
  </si>
  <si>
    <t>ед.</t>
  </si>
  <si>
    <t>Наименование показателя</t>
  </si>
  <si>
    <t>Капитальный ремонт  образовательных учреждений</t>
  </si>
  <si>
    <t>Количество объектов образования, в которых реализованы мероприятия</t>
  </si>
  <si>
    <t>Обеспечение бесплатным горячим питанием учеников начальной школы</t>
  </si>
  <si>
    <t>Потивопожарные мероприятия в образовательных учреждениях</t>
  </si>
  <si>
    <t>Тактическая цель 2. Улучшение качества жизни отдельных категорий граждан</t>
  </si>
  <si>
    <t xml:space="preserve">  -</t>
  </si>
  <si>
    <t xml:space="preserve">Выплата пенсии за выслугу лет гражданам, замещавшим должности муниципальной службы в органах местного самоуправления города Усолье-Сибирское </t>
  </si>
  <si>
    <t>Муниципальная программа города Усолье-Сибирское «Гражданское общество и социальная поддержка населения» 
Государственная программа Иркутской области «Социальная поддержка населения»</t>
  </si>
  <si>
    <t>Количество граждан, получающих пенсию за выслугу лет</t>
  </si>
  <si>
    <t>Тактическая цель 3. Обеспечение максимальной вовлеченности населения на территории города Усолье-Сибирское в систематические занятия физкультурой и спортом</t>
  </si>
  <si>
    <t>Тактическая цель 5. Обеспечение успешной социализации и эффективной самореализации молодёжи</t>
  </si>
  <si>
    <t>Тактическая цель 6. Повышение доступности жилья для граждан, обеспечение безопасных и комфортных условий проживания</t>
  </si>
  <si>
    <t>Тактическая цель 7. Повышение безопасности дорожного движения города</t>
  </si>
  <si>
    <t>Тактическая цель 9. Модернизация и развитие жилищно-коммунального хозяйства города для обеспечения комфортных условий проживания граждан</t>
  </si>
  <si>
    <t>Тактическая цель 12. Оказание поддержки социально ориентированным некоммерческим организациям, осуществляющим деятельность на территории города Усолье-Сибирское</t>
  </si>
  <si>
    <t>Таткическая цель 14. Обеспечение мер первичной профилактики социально значимых заболеваний, социально-негативных явлений на территории города Усолье-Сибирское</t>
  </si>
  <si>
    <t>Тактическая цель 17. Укрепление общественной безопасности и снижение уровня правонарушений</t>
  </si>
  <si>
    <t>Тактическая цель 18. Профилактика террористической и экстремистской деятельности на территории муниципального образования «город Усолье-Сибирское»</t>
  </si>
  <si>
    <t>Стратегическая задача 2: Создание возможностей для работы и бизнеса</t>
  </si>
  <si>
    <t>Тактическая цель 19. Повышение инвестиционной привлекательности территории</t>
  </si>
  <si>
    <t>Тактическая цель 20. Повышение эффективности муниципальной поддержки приоритетных отраслей экономики</t>
  </si>
  <si>
    <t>Стратегическая задача 3: Повышение эффективности муниципального управления</t>
  </si>
  <si>
    <t>Тактическая цель 21. Создание благоприятных условий для социально-экономического развития города путем совершенствования муниципального управления</t>
  </si>
  <si>
    <t>Муниципальная программа города Усолье-Сибирское «Развитие физической культуры и спорта», Государственная программа Иркутской области «Развитие физической культуры и спорта»</t>
  </si>
  <si>
    <t>Муниципальная программа города Усолье-Сибирское «Развитие культуры и архивного дела», Государственная программа Иркутской области «Развитие культуры"</t>
  </si>
  <si>
    <t>Приобретение печатных изданий на комплектование книжных фондов библиотек</t>
  </si>
  <si>
    <t>Количество проведеных мероприятий</t>
  </si>
  <si>
    <t>Количество спортсменов, занявших призовые места на областных, региональных, всероссийских и международных соревнованиях</t>
  </si>
  <si>
    <t xml:space="preserve">Количество приобретенных печатных изданий на комплектование книжных фондов библиотек </t>
  </si>
  <si>
    <t xml:space="preserve">Публичный показ музейных предметов, музейных коллекций МБУК «Усольский историко-краеведческий музей» </t>
  </si>
  <si>
    <t>Муниципальная программа города Усолье-Сибирское «Молодёжная политика», Государственная программа Иркутской области «Молодёжная политика»</t>
  </si>
  <si>
    <t>Предоставление социальной выплаты молодым семьям на приобретение (строительство) жилого помещения на территории города Усолье-Сибирское</t>
  </si>
  <si>
    <t>Количество молодых семей</t>
  </si>
  <si>
    <t>Проведение мероприятий по вопросам гражданского, патриотического, духовно-нравственного воспитания и допризывной подготовки молодёжи, по профилактике экстремистских проявлений в молодёжной среде</t>
  </si>
  <si>
    <t>Муниципальная программа города Усолье-Сибирское «Молодёжная политика», Государственная программа Иркутской области «Доступное жильё»</t>
  </si>
  <si>
    <t>Муниципальная программа города Усолье-Сибирское  «Дороги», Государственная Программа Иркутской области «Развитие дорожного хозяйства»</t>
  </si>
  <si>
    <t>км</t>
  </si>
  <si>
    <t xml:space="preserve">Протяженность содержания дорог местного значения </t>
  </si>
  <si>
    <t>Приведение в нормативное состояние автомобильных дорог местного значения и искусственных дорожных сооружений на них (нарастающим итогом с 2026 года)</t>
  </si>
  <si>
    <t>Содержание и ремонт светофорных объектов</t>
  </si>
  <si>
    <t>Количество светофорных объектов, устройство, содержание и ремонт которых выполнен</t>
  </si>
  <si>
    <t>Муниципальная программа города Усолье-Сибирское «Формирование современной городской среды», Государственная программа Иркутской области «Формирование современной городской среды»</t>
  </si>
  <si>
    <t>Содержание автомобильных дорог местного значения общего пользования</t>
  </si>
  <si>
    <t>Мероприятия по благоустройству дворовых территорий многоквартирных домов (нарастающим итогом с 2025 года)</t>
  </si>
  <si>
    <t xml:space="preserve">Количество благоустроенных дворовых территорий многоквартирных домов  </t>
  </si>
  <si>
    <t>Мероприятия по благоустройству общественных территорий (нарастающим итогом с 2025 года)</t>
  </si>
  <si>
    <t xml:space="preserve">Количество благоустроенных общественных территорий  </t>
  </si>
  <si>
    <t>Проведение мероприятий по капитальному ремонту многоквартирных домов города</t>
  </si>
  <si>
    <t>объект</t>
  </si>
  <si>
    <t>Мероприятия по обеспечению безопасности дорожного движения на автомобильных дорогах общего пользования местного значения</t>
  </si>
  <si>
    <t>Освещение улиц на территории города Усолье-Сибирское</t>
  </si>
  <si>
    <t>Обслуживание линий наружного освещения территории города</t>
  </si>
  <si>
    <t>Проведение работ по техническому обслуживанию и монтажу системы видеонаблюдения</t>
  </si>
  <si>
    <t>шт</t>
  </si>
  <si>
    <t>Муниципальная программа «Развитие системы гражданской обороны, защиты населения и территории от чрезвычайных ситуаций и обеспечение пожарной безопасности», Государственная программа Иркутской области «Защита населения и территорий от чрезвычайных ситуаций природного и техногенного характера, обеспечение пожарной безопасности»</t>
  </si>
  <si>
    <t>%</t>
  </si>
  <si>
    <t>Проведение мероприятий по отжигу сухой растительности в границах города Усолье-Сибирское</t>
  </si>
  <si>
    <t>Площадь на которой проведен отжиг сухой растительности</t>
  </si>
  <si>
    <t>га</t>
  </si>
  <si>
    <t>МКУ «Служба г. Усолье-Сибирское 
по вопросам 
ГОЧС и ПБ»</t>
  </si>
  <si>
    <t>Количество проведенных мероприятий</t>
  </si>
  <si>
    <t>Муниципальная программа города Усолье-Сибирское «Укрепление общественного здоровья», Государственная программа Иркутской области «Развитие здравоохранения»</t>
  </si>
  <si>
    <t>Количество информационных каналов</t>
  </si>
  <si>
    <t>Количество корпоротивных программ</t>
  </si>
  <si>
    <t>Муниципальная программа города Усолье-Сибирское «Укрепление общественного порядка и профилактика экстремизма и терроризма»</t>
  </si>
  <si>
    <t>не менее 30</t>
  </si>
  <si>
    <t>Проведение профилактических мероприятий для несовершеннолетних, состоящих на профилактическом учете, а также детей из семей, находящихся в социально-опасном положении, в трудной жизненной ситуации</t>
  </si>
  <si>
    <t>Отдел по обеспечению деятельности КДН и ЗП УСКВ администрации города</t>
  </si>
  <si>
    <t>Отдел образования УСКВ;
Отдел культуры УСКВ;
Отдел спорта и молодежной политики УСКВ</t>
  </si>
  <si>
    <t>Оказание информационной поддержки субъектам МСП и самозанятым гражданам</t>
  </si>
  <si>
    <t>Количество размещенных информационных материалов</t>
  </si>
  <si>
    <t>Не менее 50</t>
  </si>
  <si>
    <t>Отдел потребительского рынка и предпринимательства КЭР</t>
  </si>
  <si>
    <t>Организация процесса управления и распоряжения муниципальным имуществом и земельными участками</t>
  </si>
  <si>
    <t>Информировано население о деятельности органов местного самоуправления (информирование в соцсетях, видеохостингах, печатных СМИ и сетевом издании)</t>
  </si>
  <si>
    <t>Администрация города</t>
  </si>
  <si>
    <t>Отдел архитектуры и градостроительства</t>
  </si>
  <si>
    <t>Обеспечение отдыха детей в каникулярное время</t>
  </si>
  <si>
    <t>Муниципальная программа города Усолье-Сибирское "Развитие образования"</t>
  </si>
  <si>
    <t>Количество детей, охваченных различными формами отдыха в каникулярное время</t>
  </si>
  <si>
    <t>Обеспечение трудовой занятости молодежи и несовершеннолетних, в том числе состоящих на учете в общеобразовательных учреждениях и в правоохранительных органах, в каникулярное время</t>
  </si>
  <si>
    <t>Количество молодежи и несовершеннолетних,  охваченных трудовой занятостью в каникулярное время</t>
  </si>
  <si>
    <t>Муниципальная программа города Усолье-Сибирское «Муниципальная поддержка приоритетных отраслей экономики»</t>
  </si>
  <si>
    <t xml:space="preserve">Реализация мероприятий в сфере иициативного  бюджетировапния </t>
  </si>
  <si>
    <t>тыс. руб.</t>
  </si>
  <si>
    <t>Количество квадратных метров расселенного непригодного для проживания жилищного фонда (нарастающим итогом с 2019 года)</t>
  </si>
  <si>
    <t>14 632,59</t>
  </si>
  <si>
    <t>кв.м.</t>
  </si>
  <si>
    <t xml:space="preserve">Расселение аварийного жилищного фонда </t>
  </si>
  <si>
    <t>Улучшение инфраструктуры культуры и поддержка семейных ценностей через создание модельных библиотек</t>
  </si>
  <si>
    <t xml:space="preserve">Выплата стипендии мэра города обучающимся школ искусств города Усолье-Сибирское, а также участникам клубных формирований культурно-досуговых учреждений </t>
  </si>
  <si>
    <t>Муниципальная программа города Усолье-Сибирское «Развитие физической культуры и спорта»</t>
  </si>
  <si>
    <t>Количество реализованных инициативных проектов</t>
  </si>
  <si>
    <t>Строительство канализационных очистных сооружений на территории города Усолье-Сибирское</t>
  </si>
  <si>
    <t>АО «Росхим»/Закрытый паевой инвестиционный фонд комбинированый «Квинта»</t>
  </si>
  <si>
    <t>млрд. руб.</t>
  </si>
  <si>
    <t xml:space="preserve"> чел.</t>
  </si>
  <si>
    <t xml:space="preserve">Объем инвестиций
 </t>
  </si>
  <si>
    <t>Количество создаваемых рабочих мест</t>
  </si>
  <si>
    <t>Создание инновационного кластера «Эковолокно»</t>
  </si>
  <si>
    <t xml:space="preserve"> ООО «Эковолокно»
(АО «Ураниум Уан Груп»)</t>
  </si>
  <si>
    <t>Организация производства беленой химико-термомеханической массы</t>
  </si>
  <si>
    <t>ООО «Элит»</t>
  </si>
  <si>
    <t>Производство фармацевтических субстанций</t>
  </si>
  <si>
    <t>ООО «Усольский Химфармзавод»</t>
  </si>
  <si>
    <t>Создание экотехнопарка «Восток»</t>
  </si>
  <si>
    <t>АО РГ «Восток»</t>
  </si>
  <si>
    <t>ООО «Юность»</t>
  </si>
  <si>
    <t>Развитие индустриального технопарка «Усолье-Промтех»</t>
  </si>
  <si>
    <t>ООО «Управляющая компания индустриального технопарка «Усолье-Промтех»</t>
  </si>
  <si>
    <t>Открытие гостиницы «элемент» на 45 номеров на площадке индустриального технопарка «Усолье-Промтех»</t>
  </si>
  <si>
    <t>Организация производства электробусов</t>
  </si>
  <si>
    <t>ООО «Байкал международные технологии аккумуляторы»</t>
  </si>
  <si>
    <t>Открытие новых линий мебельного производства</t>
  </si>
  <si>
    <t>ООО ФМ «Сарма»</t>
  </si>
  <si>
    <t>Строительство трех энергоблоков ТЭЦ-11 мощностью по 230 МВ</t>
  </si>
  <si>
    <t>ООО «Байкальская энергетическая компания»</t>
  </si>
  <si>
    <t>Количество детей, посещающих группы оздоровительной направленности,  страдающих туберкулезной интоксикацией и (или) находящихся под диспансерным наблюдением у фтизиатра</t>
  </si>
  <si>
    <t>ООО "Фабрика Мороженого СМК"</t>
  </si>
  <si>
    <t>Обеспечение общеобразовательных организаций учебниками и учебными пособиями, а также учебно-методическими материалами</t>
  </si>
  <si>
    <t>чел.</t>
  </si>
  <si>
    <t>Количество обучающихся, воспользовавшихся услугами общественного транспорта, в том числе обучающиеся из семей участников специальной военной операции</t>
  </si>
  <si>
    <t>Предоставление ежегодной выплаты ко Дню города Почетным гражданам города Усолье-Сибирское</t>
  </si>
  <si>
    <t>Количество граждан, получивших ежегодную выплату ко Дню города в связи с присвоением звания Почетный гражданин города Усолье-Сибирское</t>
  </si>
  <si>
    <t>Участие спортсменов в областных, региональных, всероссийских и международных соревнованиях.</t>
  </si>
  <si>
    <t>Количество посетителей, пришедших на мероприятие</t>
  </si>
  <si>
    <t>Количество объектов коммунальной инфраструктуры, созданных, модернизированных, реконструированных нарастающим итогом</t>
  </si>
  <si>
    <t>Количество многоквартирных домов, в которых проведен капитальный ремонт общего имущества</t>
  </si>
  <si>
    <t>Мероприятия по ликвидации мест несанкционированного размещения отходов</t>
  </si>
  <si>
    <t>Количество очищенных территорий, подвергшихся загрязнению в результате несанкционированного размещения отходов</t>
  </si>
  <si>
    <t xml:space="preserve">Эксплуатационно-техническое обслуживание муниципальной системы оповещения населения </t>
  </si>
  <si>
    <t xml:space="preserve">Количество СОНКО, получивших финансовую поддержку </t>
  </si>
  <si>
    <t>Муниципальная программа города Усолье-Сибирское «Гражданское общество и социальная поддержка населения»</t>
  </si>
  <si>
    <t>Муниципальная программа города Усолье-Сибирское «Гражданское общество и социальная поддержка населения», Государственная программа Иркутской области «Реализация государственной национальной политики в Иркутской области»</t>
  </si>
  <si>
    <t>Информирование населения о доступных мерах по профилактике социально-значимых заболеваний и негативных явлений в электронных СМИ</t>
  </si>
  <si>
    <t>Проведение мероприятий, направленных на укреплению здоровья семьи и активное долголетие</t>
  </si>
  <si>
    <t xml:space="preserve">Внедрение корпоративных программ по укреплению здоровья на рабочем месте в учреждениях/
организациях всех форм собственности </t>
  </si>
  <si>
    <t>Установка стационарных пандусов, приобретение технических вспомогательных средств</t>
  </si>
  <si>
    <t>Участие членов народных дружин в мероприятиях по охране общественного порядка</t>
  </si>
  <si>
    <t>Количество граждан, участвующих в охране общественного порядка и общественной безопасности</t>
  </si>
  <si>
    <t>Проведение мероприятий, направленных на повышение имиджа предпринимательства</t>
  </si>
  <si>
    <t>Количество общеобразовательных организаций, которым выделена субсидия на приобретение учебников, учебных пособий и учебно-методических материалов</t>
  </si>
  <si>
    <t>Количество детей, получающих бесплатное горячее питание</t>
  </si>
  <si>
    <t>Количество подоборанных павших животных</t>
  </si>
  <si>
    <t>Проведение мероприятий по повышению финансовой грамотности населения на территории города Усолье-Сибирское</t>
  </si>
  <si>
    <t>Муниципальная программа «Жилье и городская сред.а», Государственная программа Иркутской области «Доступное Жилье»</t>
  </si>
  <si>
    <t>усл. ед.</t>
  </si>
  <si>
    <t>Муниципальная программа города Усолье-Сибирское  «Жилье и городская сред.а», Государственная программа Иркутской области «Охрана окружающей сред.ы»</t>
  </si>
  <si>
    <t>Тактическая цель 11. Обеспечение комплексных мер по пред.упреждению и ликвидации чрезвычайных ситуаций природного техногенного характера</t>
  </si>
  <si>
    <t>ед. измерения</t>
  </si>
  <si>
    <t>Выплата ежемесячной социальной стипендии гражданам, поступившим по целевому набору в СУЗы и ВУЗы (мед.ицинской, пед.агогической направленности).</t>
  </si>
  <si>
    <t xml:space="preserve">Выплата гражданам, имеющим право на льготный проезд в городском общественном транспорте </t>
  </si>
  <si>
    <t>Оснащение спортивным оборудованием, инвентарем для занятий физической культурой и спортом, подготовка объектов спорта к проведению спортивных мероприятий</t>
  </si>
  <si>
    <t>Количество учреждений, получивших субсидию на приобретение спортивного оборудования и инвентаря</t>
  </si>
  <si>
    <t xml:space="preserve"> -</t>
  </si>
  <si>
    <t>Количество стипендиатов</t>
  </si>
  <si>
    <t xml:space="preserve">Проведение спортивных мероприятий, спартакиад, конкурсов </t>
  </si>
  <si>
    <t>Количество созданных модельных муниципальных библиотек</t>
  </si>
  <si>
    <t>Проведение мероприятий клубными формированиями</t>
  </si>
  <si>
    <t>Количество человек пришедших на мероприятия</t>
  </si>
  <si>
    <t>Проведение мероприятий направленных на всестороннее развитие молодёжи и её самореализацию</t>
  </si>
  <si>
    <t>кол-во семей</t>
  </si>
  <si>
    <t xml:space="preserve">Предоставление субсидии СОНКО </t>
  </si>
  <si>
    <t>не менее 
3 000,00</t>
  </si>
  <si>
    <t>не менее 
3 000,0</t>
  </si>
  <si>
    <t>Предоставление среднесуточного набора продуктов питания детям, страдающим туберкулезной интоксикацией и (или) находящимся под диспансерным наблюдением у фтизиатра, посещающим группы оздоровительной направленности в дошкольных образовательных учреждениях</t>
  </si>
  <si>
    <t xml:space="preserve">Отдел образования управления по социально-культурным вопросам администрации города </t>
  </si>
  <si>
    <t xml:space="preserve">Отдел кадровой работы и наград аппарата администрации города </t>
  </si>
  <si>
    <t xml:space="preserve">Отдел спорта и молодёжной политики управления по социально-культурным вопросам администрации города </t>
  </si>
  <si>
    <t xml:space="preserve">Отдел культуры управления по социально-культурным вопросам администрации города </t>
  </si>
  <si>
    <t xml:space="preserve">Отдел спорта и молодёжной политикиуправления по социально-культурным вопросам администрации города </t>
  </si>
  <si>
    <t xml:space="preserve">Отдел по управлению жилищным фондом комитета по городскому хозяйству администрации города </t>
  </si>
  <si>
    <t xml:space="preserve">Отдел по благоустройству и экологии комитета по городскому хозяйству администрации города </t>
  </si>
  <si>
    <t>Мероприятия по техническому обслуживанию и монтажу систем видеонаблюдения</t>
  </si>
  <si>
    <t>Проведение мероприятий по снижению экологической нагрузки на городскую среду города Усолье-Сибирское</t>
  </si>
  <si>
    <t xml:space="preserve">Отдел по взаимодействию с общественностью и аналитической работе аппарата администрации города </t>
  </si>
  <si>
    <t xml:space="preserve">Управление по социально-культурным вопросам администрации города </t>
  </si>
  <si>
    <t xml:space="preserve">Консультант по правоохранительной и оборонной работе администрации города </t>
  </si>
  <si>
    <t xml:space="preserve">Проведение информационно-пропагандистских мероприятий по противодействию терроризму и экстремизму </t>
  </si>
  <si>
    <t xml:space="preserve">Объем инициативных платежей граждан и юридических лиц, привлеченных на реализацию </t>
  </si>
  <si>
    <t>Комитет экономического развития администрации города</t>
  </si>
  <si>
    <t>НА ПЕРИОД ДО 2036 ГОДА (ДЕЙСТВУЕТ С 2026 ГОДА)</t>
  </si>
  <si>
    <t>Строительство завода по производству стальной арматуры</t>
  </si>
  <si>
    <t>Увеличение проектной мощности по производству спецодежды и средств индивидуальной защиты и прочих швейных изделий</t>
  </si>
  <si>
    <t>Тактическая цель13. Укрепление единства народов Российской Федерации, проживающих на территории муниципального образования «города Усолье-Сибирское»</t>
  </si>
  <si>
    <t>Количество постов в официальных пабликах</t>
  </si>
  <si>
    <t xml:space="preserve">Ввод в эксплуатацию жилых домов </t>
  </si>
  <si>
    <t>Количество введенных в эксплуатацию жилых домов за счет всех источников финансирования.</t>
  </si>
  <si>
    <t>Процент выполнения плана по получению доходов от управления и распоряжения муниципальным имуществом и земельными участками</t>
  </si>
  <si>
    <t>Муниципальная программа города Усолье-Сибирское "Развитие образования"
Государственная программа Иркутской области "Развитие образования" 
Государственная программа Иркутской области  "Социальная поддержка населения" на 2024-2030 годы</t>
  </si>
  <si>
    <t>Муниципальная программа города Усолье-Сибирское  «Жилье и городская среда»,
Муниципальная программа города Усолье-Сибирское  «Дороги», 
Государственная программа Иркутской области «Доступное Жилье»,
Государственная программа Иркутской области «ЖКХ и повышение энергоэффективности Иркутской области,
 Государственная Программа Иркутской области «Развитие дорожного хозяйства»</t>
  </si>
  <si>
    <t>Муниципальная программа города Усолье-Сибирское «Укрепление общественного здоровья», 
Государственная программа Иркутской области «Развитие здравоохранения»</t>
  </si>
  <si>
    <t xml:space="preserve">
Управление по социально-культурным вопросам администрации города </t>
  </si>
  <si>
    <t xml:space="preserve">
Отдел по благоустройству и экологии комитета по городскому хозяйству администрации города </t>
  </si>
  <si>
    <t>Тактическая цель 15. Формирование потребности и ведение населением активного и здорового образа жизни, профилактика неинфекционных и инфекционных заболеваний, пропаганда здорового питания</t>
  </si>
  <si>
    <t>Муниципальная программа города Усолье-Сибирское «Система регулирования муниципального управления»,
Государственная программа Иркутской области «Экономическое развитие и инновационная экономика»,
Государственная программа Иркутской области «Управление государственными финансами Иркутской области»</t>
  </si>
  <si>
    <t xml:space="preserve">Количество мероприятий для субъектов МСП города, способствующих созданию положительного образа предпринимателя </t>
  </si>
  <si>
    <t>Комитет по финансам администрации города</t>
  </si>
  <si>
    <t>Комитет по управлению муниципальным имуществом  администрации города</t>
  </si>
  <si>
    <t>Количество граждан, поступивших по целевому набору в СУЗы и ВУЗы (медицинской, педагогической направленности) и получающих ежемесячную социальную стипендию</t>
  </si>
  <si>
    <t>Тактическая цель 4. Создание условий для развития культуры, архивного дела и сохранения накопленного культурного наследия и потенциала</t>
  </si>
  <si>
    <t>Тактическая цель 8. Повышение качества и комфорта городской среды на территории города Усолье-Сибирское</t>
  </si>
  <si>
    <t>Устройство недостающих тротуаров, установка недостающего освещения, светофорных объектов, светофорных переходов, модернизация пешеходных переходов</t>
  </si>
  <si>
    <t>Тактическая цель 10. Сохранение и защита окружающей среды</t>
  </si>
  <si>
    <t xml:space="preserve">Обеспечение устойчивого функционирования муниципальной системы оповещения населения, включая услуги связи для организации управления комплексом технических средств оповещения </t>
  </si>
  <si>
    <t>Проведение мероприятий, способствующие укреплению единства народов Российской Федерации</t>
  </si>
  <si>
    <t>Тактическая цель 16. Обеспечение доступности муниципальных приоритетных объектов и услуг в приоритетных сферах жизнедеятельности инвалидов и других маломобильных групп населения в городе Усолье-Сибирское</t>
  </si>
  <si>
    <t>Количество приобретенного специализированного оборудования, средств передвижения, элементов системы навигации</t>
  </si>
  <si>
    <t>Строительство Федерального центра химии</t>
  </si>
  <si>
    <t>Производство медицинского кислорода и технических газов</t>
  </si>
  <si>
    <t>Строительство цеха по производству мороженого</t>
  </si>
  <si>
    <t xml:space="preserve">УТВЕРЖДЕН
постановлением администрации города
Усолье-Сибирское № 931-па от 28.04.2026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</si>
</sst>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Red]#,##0"/>
    <numFmt numFmtId="166" formatCode="0.0"/>
    <numFmt numFmtId="167" formatCode="0.000"/>
  </numFmts>
  <fonts count="11" x14ac:knownFonts="1">
    <font>
      <sz val="11"/>
      <color theme="1"/>
      <name val="Calibri"/>
      <family val="2"/>
      <scheme val="minor"/>
    </font>
    <font>
      <sz val="12"/>
      <name val="Times New Roman"/>
      <family val="1"/>
      <charset val="204"/>
    </font>
    <font>
      <b/>
      <sz val="12"/>
      <color indexed="81"/>
      <name val="Tahoma"/>
      <family val="2"/>
      <charset val="204"/>
    </font>
    <font>
      <sz val="12"/>
      <color indexed="81"/>
      <name val="Tahoma"/>
      <family val="2"/>
      <charset val="204"/>
    </font>
    <font>
      <b/>
      <sz val="12"/>
      <name val="Times New Roman"/>
      <family val="1"/>
      <charset val="204"/>
    </font>
    <font>
      <b/>
      <sz val="12"/>
      <color rgb="FF0070C0"/>
      <name val="Times New Roman"/>
      <family val="1"/>
      <charset val="204"/>
    </font>
    <font>
      <sz val="12"/>
      <color rgb="FF0070C0"/>
      <name val="Times New Roman"/>
      <family val="1"/>
      <charset val="204"/>
    </font>
    <font>
      <sz val="12"/>
      <color theme="1"/>
      <name val="Times New Roman"/>
      <family val="1"/>
      <charset val="204"/>
    </font>
    <font>
      <sz val="10"/>
      <name val="Arial"/>
      <family val="2"/>
      <charset val="204"/>
    </font>
    <font>
      <sz val="1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222">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top" wrapText="1"/>
    </xf>
    <xf numFmtId="0" fontId="1" fillId="0" borderId="17" xfId="0" applyFont="1" applyBorder="1" applyAlignment="1">
      <alignment horizontal="center" vertical="center" wrapText="1"/>
    </xf>
    <xf numFmtId="0" fontId="4" fillId="0" borderId="0" xfId="0" applyFont="1"/>
    <xf numFmtId="0" fontId="1" fillId="0" borderId="4"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4" fontId="1" fillId="0" borderId="1" xfId="0" applyNumberFormat="1" applyFont="1" applyBorder="1" applyAlignment="1">
      <alignment horizontal="right" vertical="center" wrapText="1"/>
    </xf>
    <xf numFmtId="0" fontId="1" fillId="0" borderId="3" xfId="0" applyFont="1" applyBorder="1" applyAlignment="1">
      <alignment vertical="top"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justify" vertical="top" wrapText="1"/>
    </xf>
    <xf numFmtId="0" fontId="1" fillId="0" borderId="1" xfId="0" applyFont="1" applyBorder="1"/>
    <xf numFmtId="0" fontId="1" fillId="0" borderId="2" xfId="0" applyFont="1" applyBorder="1" applyAlignment="1">
      <alignment vertical="top" wrapText="1"/>
    </xf>
    <xf numFmtId="0" fontId="1" fillId="0" borderId="2" xfId="0" applyFont="1" applyBorder="1"/>
    <xf numFmtId="0" fontId="1" fillId="0" borderId="1" xfId="0" applyFont="1" applyBorder="1" applyAlignment="1">
      <alignment vertical="top"/>
    </xf>
    <xf numFmtId="0" fontId="1" fillId="0" borderId="2" xfId="0" applyFont="1" applyBorder="1" applyAlignment="1">
      <alignment vertical="center" wrapText="1"/>
    </xf>
    <xf numFmtId="0" fontId="1" fillId="0" borderId="3" xfId="0" applyFont="1" applyBorder="1" applyAlignment="1">
      <alignment horizontal="justify" vertical="top" wrapText="1"/>
    </xf>
    <xf numFmtId="0" fontId="1" fillId="0" borderId="3" xfId="0" applyFont="1" applyBorder="1" applyAlignment="1">
      <alignment horizontal="center" vertical="center"/>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center" vertical="center" wrapText="1"/>
    </xf>
    <xf numFmtId="0" fontId="1" fillId="0" borderId="2" xfId="0" applyFont="1" applyBorder="1" applyAlignment="1">
      <alignment horizontal="left" vertical="top" wrapText="1"/>
    </xf>
    <xf numFmtId="0" fontId="1" fillId="0" borderId="4" xfId="0" applyFont="1" applyBorder="1" applyAlignment="1">
      <alignment horizontal="justify" vertical="top" wrapText="1"/>
    </xf>
    <xf numFmtId="0" fontId="4" fillId="0" borderId="4" xfId="0" applyFont="1" applyBorder="1" applyAlignment="1">
      <alignment horizontal="center" vertical="top" wrapText="1"/>
    </xf>
    <xf numFmtId="0" fontId="1" fillId="0" borderId="5"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center" vertical="center" wrapText="1"/>
    </xf>
    <xf numFmtId="0" fontId="1" fillId="0" borderId="24" xfId="0" applyFont="1" applyBorder="1" applyAlignment="1">
      <alignment horizontal="center" vertical="center"/>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4" fillId="0" borderId="1" xfId="0" applyFont="1" applyBorder="1" applyAlignment="1">
      <alignment horizontal="center" vertical="top" wrapText="1"/>
    </xf>
    <xf numFmtId="0" fontId="1" fillId="0" borderId="1" xfId="0" applyFont="1" applyBorder="1" applyAlignment="1">
      <alignment horizontal="center" vertical="center"/>
    </xf>
    <xf numFmtId="164" fontId="1" fillId="0" borderId="4" xfId="0" applyNumberFormat="1" applyFont="1" applyBorder="1" applyAlignment="1">
      <alignment vertical="center" wrapText="1"/>
    </xf>
    <xf numFmtId="164" fontId="1" fillId="0" borderId="1" xfId="0" applyNumberFormat="1" applyFont="1" applyBorder="1" applyAlignment="1">
      <alignment vertical="center" wrapText="1"/>
    </xf>
    <xf numFmtId="4" fontId="1" fillId="0" borderId="4" xfId="0" applyNumberFormat="1" applyFont="1" applyBorder="1" applyAlignment="1">
      <alignment horizontal="right"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6" xfId="0" applyNumberFormat="1" applyFont="1" applyBorder="1" applyAlignment="1">
      <alignment horizontal="center" vertical="center"/>
    </xf>
    <xf numFmtId="0" fontId="5" fillId="0" borderId="0" xfId="0" applyFont="1"/>
    <xf numFmtId="0" fontId="6" fillId="0" borderId="0" xfId="0" applyFont="1"/>
    <xf numFmtId="0" fontId="1" fillId="2" borderId="1" xfId="0" applyFont="1" applyFill="1" applyBorder="1" applyAlignment="1">
      <alignment horizontal="center" vertical="center" wrapText="1"/>
    </xf>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1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4" fillId="0" borderId="0" xfId="0" applyFont="1" applyFill="1"/>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6"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36" xfId="0" applyFont="1" applyFill="1" applyBorder="1" applyAlignment="1">
      <alignment vertical="center" wrapText="1"/>
    </xf>
    <xf numFmtId="1"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0" borderId="3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1" fillId="0" borderId="38" xfId="0" applyFont="1" applyFill="1" applyBorder="1" applyAlignment="1">
      <alignment horizontal="center" vertical="center"/>
    </xf>
    <xf numFmtId="4" fontId="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1" fillId="0" borderId="3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0" xfId="0" applyFont="1" applyFill="1" applyBorder="1" applyAlignment="1">
      <alignment horizontal="center" vertical="center"/>
    </xf>
    <xf numFmtId="0" fontId="4" fillId="0" borderId="2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167" fontId="1" fillId="0" borderId="1" xfId="0" applyNumberFormat="1" applyFont="1" applyFill="1" applyBorder="1" applyAlignment="1">
      <alignment horizontal="center" vertical="center"/>
    </xf>
    <xf numFmtId="0" fontId="1" fillId="0" borderId="40" xfId="0" applyFont="1" applyFill="1" applyBorder="1" applyAlignment="1">
      <alignment horizontal="center" vertical="center" wrapText="1"/>
    </xf>
    <xf numFmtId="4" fontId="9" fillId="0" borderId="3"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8" xfId="0" applyFont="1" applyFill="1" applyBorder="1" applyAlignment="1">
      <alignment horizontal="center" vertical="top" wrapText="1"/>
    </xf>
    <xf numFmtId="0" fontId="1" fillId="0" borderId="10" xfId="0" applyFont="1" applyFill="1" applyBorder="1" applyAlignment="1">
      <alignment horizontal="center" vertical="top" wrapText="1"/>
    </xf>
    <xf numFmtId="0" fontId="4" fillId="0" borderId="39" xfId="0" applyFont="1" applyFill="1" applyBorder="1" applyAlignment="1">
      <alignment horizontal="center" vertical="top" wrapText="1"/>
    </xf>
    <xf numFmtId="0" fontId="4" fillId="0" borderId="0" xfId="0" applyFont="1" applyFill="1" applyAlignment="1">
      <alignment horizontal="center" vertical="top"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3"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35" xfId="0" applyFont="1" applyFill="1" applyBorder="1" applyAlignment="1">
      <alignment horizontal="center" vertical="top" wrapText="1"/>
    </xf>
    <xf numFmtId="0" fontId="1" fillId="0" borderId="0" xfId="0" applyFont="1" applyFill="1" applyAlignment="1">
      <alignment horizontal="right" vertical="top" wrapText="1"/>
    </xf>
    <xf numFmtId="0" fontId="1" fillId="0" borderId="0" xfId="0" applyFont="1" applyFill="1" applyAlignment="1">
      <alignment horizontal="right" vertical="top"/>
    </xf>
    <xf numFmtId="0" fontId="1" fillId="0" borderId="0" xfId="0" applyFont="1" applyFill="1" applyAlignment="1">
      <alignment horizontal="right" wrapText="1"/>
    </xf>
    <xf numFmtId="0" fontId="1" fillId="0" borderId="0" xfId="0" applyFont="1" applyFill="1" applyAlignment="1">
      <alignment horizontal="right"/>
    </xf>
    <xf numFmtId="0" fontId="4" fillId="0" borderId="0" xfId="0" applyFont="1" applyFill="1" applyAlignment="1">
      <alignment horizontal="center" vertical="center"/>
    </xf>
    <xf numFmtId="0" fontId="1" fillId="0" borderId="1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2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1" fillId="0" borderId="25"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6" xfId="0" applyFont="1" applyBorder="1" applyAlignment="1">
      <alignment horizontal="center" vertical="center" wrapText="1"/>
    </xf>
    <xf numFmtId="0" fontId="4" fillId="0" borderId="1" xfId="0" applyFont="1" applyBorder="1" applyAlignment="1">
      <alignment horizontal="lef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49" fontId="1" fillId="0" borderId="6" xfId="0" applyNumberFormat="1" applyFont="1" applyBorder="1" applyAlignment="1">
      <alignment horizontal="center" vertical="center"/>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49" fontId="1" fillId="0" borderId="5"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 fillId="0" borderId="9"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Alignment="1">
      <alignment horizontal="right" vertical="top" wrapText="1"/>
    </xf>
    <xf numFmtId="0" fontId="1" fillId="0" borderId="0" xfId="0" applyFont="1" applyAlignment="1">
      <alignment horizontal="right" vertical="top"/>
    </xf>
    <xf numFmtId="0" fontId="4" fillId="0" borderId="0" xfId="0" applyFont="1" applyAlignment="1">
      <alignment horizontal="center" vertical="center"/>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top" wrapText="1"/>
    </xf>
    <xf numFmtId="0" fontId="1" fillId="0" borderId="15" xfId="0" applyFont="1" applyBorder="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0" fontId="1" fillId="0" borderId="23"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xf>
    <xf numFmtId="0" fontId="1" fillId="0" borderId="1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 xfId="0" applyFont="1" applyBorder="1" applyAlignment="1">
      <alignment horizontal="center" vertical="center"/>
    </xf>
  </cellXfs>
  <cellStyles count="2">
    <cellStyle name="Обычный" xfId="0" builtinId="0"/>
    <cellStyle name="Обычный 2" xfId="1" xr:uid="{324B984D-3BAB-4ECC-A6EA-069CB5ED65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05FA-3DB4-4F4E-A11A-F864953E2ED9}">
  <sheetPr>
    <pageSetUpPr fitToPage="1"/>
  </sheetPr>
  <dimension ref="A1:M119"/>
  <sheetViews>
    <sheetView tabSelected="1" view="pageBreakPreview" topLeftCell="A3" zoomScale="90" zoomScaleNormal="100" zoomScaleSheetLayoutView="90" workbookViewId="0">
      <selection activeCell="A4" sqref="A4:M4"/>
    </sheetView>
  </sheetViews>
  <sheetFormatPr defaultRowHeight="15.75" outlineLevelCol="1" x14ac:dyDescent="0.25"/>
  <cols>
    <col min="1" max="1" width="4.5703125" style="58" customWidth="1"/>
    <col min="2" max="2" width="33.7109375" style="57" customWidth="1"/>
    <col min="3" max="3" width="43.42578125" style="57" customWidth="1"/>
    <col min="4" max="4" width="44.140625" style="57" customWidth="1"/>
    <col min="5" max="5" width="16.7109375" style="58" customWidth="1"/>
    <col min="6" max="12" width="16.140625" style="58" customWidth="1" outlineLevel="1"/>
    <col min="13" max="13" width="26.7109375" style="58" customWidth="1"/>
    <col min="14" max="16384" width="9.140625" style="56"/>
  </cols>
  <sheetData>
    <row r="1" spans="1:13" ht="93" hidden="1" customHeight="1" x14ac:dyDescent="0.25">
      <c r="D1" s="133" t="s">
        <v>182</v>
      </c>
      <c r="E1" s="133"/>
      <c r="F1" s="134"/>
      <c r="G1" s="134"/>
      <c r="H1" s="134"/>
      <c r="I1" s="134"/>
      <c r="J1" s="134"/>
      <c r="K1" s="134"/>
      <c r="L1" s="134"/>
      <c r="M1" s="134"/>
    </row>
    <row r="2" spans="1:13" ht="28.5" hidden="1" customHeight="1" x14ac:dyDescent="0.25"/>
    <row r="3" spans="1:13" ht="74.25" customHeight="1" x14ac:dyDescent="0.25">
      <c r="D3" s="135" t="s">
        <v>847</v>
      </c>
      <c r="E3" s="135"/>
      <c r="F3" s="136"/>
      <c r="G3" s="136"/>
      <c r="H3" s="136"/>
      <c r="I3" s="136"/>
      <c r="J3" s="136"/>
      <c r="K3" s="136"/>
      <c r="L3" s="136"/>
      <c r="M3" s="136"/>
    </row>
    <row r="4" spans="1:13" x14ac:dyDescent="0.25">
      <c r="A4" s="137" t="s">
        <v>0</v>
      </c>
      <c r="B4" s="137"/>
      <c r="C4" s="137"/>
      <c r="D4" s="137"/>
      <c r="E4" s="137"/>
      <c r="F4" s="137"/>
      <c r="G4" s="137"/>
      <c r="H4" s="137"/>
      <c r="I4" s="137"/>
      <c r="J4" s="137"/>
      <c r="K4" s="137"/>
      <c r="L4" s="137"/>
      <c r="M4" s="137"/>
    </row>
    <row r="5" spans="1:13" x14ac:dyDescent="0.25">
      <c r="A5" s="137" t="s">
        <v>1</v>
      </c>
      <c r="B5" s="137"/>
      <c r="C5" s="137"/>
      <c r="D5" s="137"/>
      <c r="E5" s="137"/>
      <c r="F5" s="137"/>
      <c r="G5" s="137"/>
      <c r="H5" s="137"/>
      <c r="I5" s="137"/>
      <c r="J5" s="137"/>
      <c r="K5" s="137"/>
      <c r="L5" s="137"/>
      <c r="M5" s="137"/>
    </row>
    <row r="6" spans="1:13" ht="16.5" thickBot="1" x14ac:dyDescent="0.3">
      <c r="A6" s="137" t="s">
        <v>817</v>
      </c>
      <c r="B6" s="137"/>
      <c r="C6" s="137"/>
      <c r="D6" s="137"/>
      <c r="E6" s="137"/>
      <c r="F6" s="137"/>
      <c r="G6" s="137"/>
      <c r="H6" s="137"/>
      <c r="I6" s="137"/>
      <c r="J6" s="137"/>
      <c r="K6" s="137"/>
      <c r="L6" s="137"/>
      <c r="M6" s="137"/>
    </row>
    <row r="7" spans="1:13" ht="16.5" customHeight="1" x14ac:dyDescent="0.25">
      <c r="A7" s="138" t="s">
        <v>2</v>
      </c>
      <c r="B7" s="140" t="s">
        <v>3</v>
      </c>
      <c r="C7" s="141" t="s">
        <v>4</v>
      </c>
      <c r="D7" s="142" t="s">
        <v>635</v>
      </c>
      <c r="E7" s="142" t="s">
        <v>785</v>
      </c>
      <c r="F7" s="140" t="s">
        <v>633</v>
      </c>
      <c r="G7" s="140"/>
      <c r="H7" s="140"/>
      <c r="I7" s="140"/>
      <c r="J7" s="140"/>
      <c r="K7" s="140"/>
      <c r="L7" s="140"/>
      <c r="M7" s="143" t="s">
        <v>7</v>
      </c>
    </row>
    <row r="8" spans="1:13" ht="14.25" customHeight="1" x14ac:dyDescent="0.25">
      <c r="A8" s="139"/>
      <c r="B8" s="124"/>
      <c r="C8" s="113"/>
      <c r="D8" s="115"/>
      <c r="E8" s="115"/>
      <c r="F8" s="124">
        <v>2026</v>
      </c>
      <c r="G8" s="124">
        <v>2027</v>
      </c>
      <c r="H8" s="124">
        <v>2028</v>
      </c>
      <c r="I8" s="124">
        <v>2029</v>
      </c>
      <c r="J8" s="124">
        <v>2030</v>
      </c>
      <c r="K8" s="124">
        <v>2031</v>
      </c>
      <c r="L8" s="124">
        <v>2036</v>
      </c>
      <c r="M8" s="144"/>
    </row>
    <row r="9" spans="1:13" ht="42" customHeight="1" x14ac:dyDescent="0.25">
      <c r="A9" s="139"/>
      <c r="B9" s="124"/>
      <c r="C9" s="113"/>
      <c r="D9" s="115"/>
      <c r="E9" s="115"/>
      <c r="F9" s="124"/>
      <c r="G9" s="124"/>
      <c r="H9" s="124"/>
      <c r="I9" s="124"/>
      <c r="J9" s="124"/>
      <c r="K9" s="124"/>
      <c r="L9" s="124"/>
      <c r="M9" s="144"/>
    </row>
    <row r="10" spans="1:13" ht="31.5" customHeight="1" x14ac:dyDescent="0.25">
      <c r="A10" s="139"/>
      <c r="B10" s="124"/>
      <c r="C10" s="113"/>
      <c r="D10" s="112"/>
      <c r="E10" s="112"/>
      <c r="F10" s="124"/>
      <c r="G10" s="124"/>
      <c r="H10" s="124"/>
      <c r="I10" s="124"/>
      <c r="J10" s="124"/>
      <c r="K10" s="124"/>
      <c r="L10" s="124"/>
      <c r="M10" s="144"/>
    </row>
    <row r="11" spans="1:13" ht="22.5" customHeight="1" thickBot="1" x14ac:dyDescent="0.3">
      <c r="A11" s="59">
        <v>1</v>
      </c>
      <c r="B11" s="60">
        <v>2</v>
      </c>
      <c r="C11" s="60">
        <v>3</v>
      </c>
      <c r="D11" s="60">
        <v>6</v>
      </c>
      <c r="E11" s="60">
        <v>4</v>
      </c>
      <c r="F11" s="60">
        <v>7</v>
      </c>
      <c r="G11" s="60">
        <v>8</v>
      </c>
      <c r="H11" s="60">
        <v>9</v>
      </c>
      <c r="I11" s="60">
        <v>10</v>
      </c>
      <c r="J11" s="60">
        <v>11</v>
      </c>
      <c r="K11" s="60">
        <v>12</v>
      </c>
      <c r="L11" s="60">
        <v>13</v>
      </c>
      <c r="M11" s="61">
        <v>14</v>
      </c>
    </row>
    <row r="12" spans="1:13" s="62" customFormat="1" ht="21" customHeight="1" thickBot="1" x14ac:dyDescent="0.3">
      <c r="A12" s="145" t="s">
        <v>13</v>
      </c>
      <c r="B12" s="146"/>
      <c r="C12" s="146"/>
      <c r="D12" s="146"/>
      <c r="E12" s="146"/>
      <c r="F12" s="146"/>
      <c r="G12" s="146"/>
      <c r="H12" s="146"/>
      <c r="I12" s="146"/>
      <c r="J12" s="146"/>
      <c r="K12" s="146"/>
      <c r="L12" s="146"/>
      <c r="M12" s="147"/>
    </row>
    <row r="13" spans="1:13" s="62" customFormat="1" ht="19.5" customHeight="1" thickBot="1" x14ac:dyDescent="0.3">
      <c r="A13" s="145" t="s">
        <v>14</v>
      </c>
      <c r="B13" s="146"/>
      <c r="C13" s="146"/>
      <c r="D13" s="146"/>
      <c r="E13" s="146"/>
      <c r="F13" s="146"/>
      <c r="G13" s="146"/>
      <c r="H13" s="146"/>
      <c r="I13" s="146"/>
      <c r="J13" s="146"/>
      <c r="K13" s="146"/>
      <c r="L13" s="146"/>
      <c r="M13" s="147"/>
    </row>
    <row r="14" spans="1:13" s="62" customFormat="1" ht="18" customHeight="1" thickBot="1" x14ac:dyDescent="0.3">
      <c r="A14" s="151" t="s">
        <v>632</v>
      </c>
      <c r="B14" s="152"/>
      <c r="C14" s="152"/>
      <c r="D14" s="152"/>
      <c r="E14" s="152"/>
      <c r="F14" s="152"/>
      <c r="G14" s="152"/>
      <c r="H14" s="152"/>
      <c r="I14" s="152"/>
      <c r="J14" s="152"/>
      <c r="K14" s="152"/>
      <c r="L14" s="152"/>
      <c r="M14" s="147"/>
    </row>
    <row r="15" spans="1:13" ht="39.75" customHeight="1" x14ac:dyDescent="0.25">
      <c r="A15" s="72">
        <v>1</v>
      </c>
      <c r="B15" s="63" t="s">
        <v>636</v>
      </c>
      <c r="C15" s="114" t="s">
        <v>825</v>
      </c>
      <c r="D15" s="63" t="s">
        <v>637</v>
      </c>
      <c r="E15" s="64" t="s">
        <v>634</v>
      </c>
      <c r="F15" s="79">
        <v>1</v>
      </c>
      <c r="G15" s="79">
        <v>1</v>
      </c>
      <c r="H15" s="79" t="s">
        <v>641</v>
      </c>
      <c r="I15" s="79" t="s">
        <v>641</v>
      </c>
      <c r="J15" s="79" t="s">
        <v>641</v>
      </c>
      <c r="K15" s="79" t="s">
        <v>641</v>
      </c>
      <c r="L15" s="79" t="s">
        <v>641</v>
      </c>
      <c r="M15" s="121" t="s">
        <v>802</v>
      </c>
    </row>
    <row r="16" spans="1:13" ht="159.75" customHeight="1" x14ac:dyDescent="0.25">
      <c r="A16" s="72">
        <v>2</v>
      </c>
      <c r="B16" s="63" t="s">
        <v>801</v>
      </c>
      <c r="C16" s="123"/>
      <c r="D16" s="63" t="s">
        <v>753</v>
      </c>
      <c r="E16" s="64" t="s">
        <v>756</v>
      </c>
      <c r="F16" s="79">
        <v>103</v>
      </c>
      <c r="G16" s="79">
        <v>103</v>
      </c>
      <c r="H16" s="79">
        <v>103</v>
      </c>
      <c r="I16" s="79" t="s">
        <v>641</v>
      </c>
      <c r="J16" s="79" t="s">
        <v>641</v>
      </c>
      <c r="K16" s="79" t="s">
        <v>641</v>
      </c>
      <c r="L16" s="79" t="s">
        <v>641</v>
      </c>
      <c r="M16" s="122"/>
    </row>
    <row r="17" spans="1:13" ht="48.75" customHeight="1" x14ac:dyDescent="0.25">
      <c r="A17" s="72">
        <v>3</v>
      </c>
      <c r="B17" s="65" t="s">
        <v>638</v>
      </c>
      <c r="C17" s="123"/>
      <c r="D17" s="63" t="s">
        <v>778</v>
      </c>
      <c r="E17" s="64" t="s">
        <v>756</v>
      </c>
      <c r="F17" s="66">
        <v>3779</v>
      </c>
      <c r="G17" s="66">
        <v>3779</v>
      </c>
      <c r="H17" s="66">
        <v>3779</v>
      </c>
      <c r="I17" s="80" t="s">
        <v>641</v>
      </c>
      <c r="J17" s="80" t="s">
        <v>641</v>
      </c>
      <c r="K17" s="80" t="s">
        <v>641</v>
      </c>
      <c r="L17" s="80" t="s">
        <v>641</v>
      </c>
      <c r="M17" s="122"/>
    </row>
    <row r="18" spans="1:13" ht="102" customHeight="1" x14ac:dyDescent="0.25">
      <c r="A18" s="72">
        <v>4</v>
      </c>
      <c r="B18" s="63" t="s">
        <v>755</v>
      </c>
      <c r="C18" s="123"/>
      <c r="D18" s="63" t="s">
        <v>777</v>
      </c>
      <c r="E18" s="64" t="s">
        <v>634</v>
      </c>
      <c r="F18" s="64">
        <v>5</v>
      </c>
      <c r="G18" s="80" t="s">
        <v>641</v>
      </c>
      <c r="H18" s="80" t="s">
        <v>641</v>
      </c>
      <c r="I18" s="80" t="s">
        <v>641</v>
      </c>
      <c r="J18" s="80" t="s">
        <v>641</v>
      </c>
      <c r="K18" s="80" t="s">
        <v>641</v>
      </c>
      <c r="L18" s="80" t="s">
        <v>641</v>
      </c>
      <c r="M18" s="122"/>
    </row>
    <row r="19" spans="1:13" ht="47.25" customHeight="1" x14ac:dyDescent="0.25">
      <c r="A19" s="72">
        <v>5</v>
      </c>
      <c r="B19" s="63" t="s">
        <v>639</v>
      </c>
      <c r="C19" s="123"/>
      <c r="D19" s="63" t="s">
        <v>637</v>
      </c>
      <c r="E19" s="64" t="s">
        <v>634</v>
      </c>
      <c r="F19" s="68">
        <f>13+25</f>
        <v>38</v>
      </c>
      <c r="G19" s="68">
        <f t="shared" ref="G19:H19" si="0">13+25</f>
        <v>38</v>
      </c>
      <c r="H19" s="68">
        <f t="shared" si="0"/>
        <v>38</v>
      </c>
      <c r="I19" s="81" t="s">
        <v>641</v>
      </c>
      <c r="J19" s="81" t="s">
        <v>641</v>
      </c>
      <c r="K19" s="81" t="s">
        <v>641</v>
      </c>
      <c r="L19" s="80" t="s">
        <v>641</v>
      </c>
      <c r="M19" s="122"/>
    </row>
    <row r="20" spans="1:13" ht="38.25" customHeight="1" x14ac:dyDescent="0.25">
      <c r="A20" s="72">
        <v>6</v>
      </c>
      <c r="B20" s="63" t="s">
        <v>713</v>
      </c>
      <c r="C20" s="123"/>
      <c r="D20" s="63" t="s">
        <v>715</v>
      </c>
      <c r="E20" s="70" t="s">
        <v>756</v>
      </c>
      <c r="F20" s="86">
        <v>2125</v>
      </c>
      <c r="G20" s="86">
        <v>2125</v>
      </c>
      <c r="H20" s="86">
        <v>2125</v>
      </c>
      <c r="I20" s="86">
        <v>2125</v>
      </c>
      <c r="J20" s="86">
        <v>2125</v>
      </c>
      <c r="K20" s="86">
        <v>2125</v>
      </c>
      <c r="L20" s="86">
        <v>2125</v>
      </c>
      <c r="M20" s="122"/>
    </row>
    <row r="21" spans="1:13" ht="108.75" customHeight="1" x14ac:dyDescent="0.25">
      <c r="A21" s="72">
        <v>7</v>
      </c>
      <c r="B21" s="67" t="s">
        <v>716</v>
      </c>
      <c r="C21" s="123"/>
      <c r="D21" s="63" t="s">
        <v>717</v>
      </c>
      <c r="E21" s="85" t="s">
        <v>756</v>
      </c>
      <c r="F21" s="66">
        <v>170</v>
      </c>
      <c r="G21" s="66">
        <v>171</v>
      </c>
      <c r="H21" s="66">
        <v>172</v>
      </c>
      <c r="I21" s="66">
        <v>173</v>
      </c>
      <c r="J21" s="66">
        <v>174</v>
      </c>
      <c r="K21" s="66">
        <v>175</v>
      </c>
      <c r="L21" s="66">
        <v>175</v>
      </c>
      <c r="M21" s="122"/>
    </row>
    <row r="22" spans="1:13" s="62" customFormat="1" ht="18" customHeight="1" x14ac:dyDescent="0.25">
      <c r="A22" s="148" t="s">
        <v>640</v>
      </c>
      <c r="B22" s="148"/>
      <c r="C22" s="148"/>
      <c r="D22" s="148"/>
      <c r="E22" s="148"/>
      <c r="F22" s="150"/>
      <c r="G22" s="150"/>
      <c r="H22" s="150"/>
      <c r="I22" s="150"/>
      <c r="J22" s="150"/>
      <c r="K22" s="150"/>
      <c r="L22" s="148"/>
      <c r="M22" s="148"/>
    </row>
    <row r="23" spans="1:13" s="62" customFormat="1" ht="89.25" customHeight="1" x14ac:dyDescent="0.25">
      <c r="A23" s="95">
        <v>1</v>
      </c>
      <c r="B23" s="69" t="s">
        <v>786</v>
      </c>
      <c r="C23" s="69" t="s">
        <v>714</v>
      </c>
      <c r="D23" s="69" t="s">
        <v>835</v>
      </c>
      <c r="E23" s="87" t="s">
        <v>756</v>
      </c>
      <c r="F23" s="66">
        <v>46</v>
      </c>
      <c r="G23" s="66">
        <v>46</v>
      </c>
      <c r="H23" s="66">
        <v>46</v>
      </c>
      <c r="I23" s="66">
        <v>40</v>
      </c>
      <c r="J23" s="66">
        <v>40</v>
      </c>
      <c r="K23" s="66">
        <v>40</v>
      </c>
      <c r="L23" s="66">
        <v>40</v>
      </c>
      <c r="M23" s="74" t="s">
        <v>802</v>
      </c>
    </row>
    <row r="24" spans="1:13" s="62" customFormat="1" ht="97.5" customHeight="1" thickBot="1" x14ac:dyDescent="0.3">
      <c r="A24" s="95">
        <v>2</v>
      </c>
      <c r="B24" s="63" t="s">
        <v>787</v>
      </c>
      <c r="C24" s="63" t="s">
        <v>714</v>
      </c>
      <c r="D24" s="63" t="s">
        <v>757</v>
      </c>
      <c r="E24" s="70" t="s">
        <v>756</v>
      </c>
      <c r="F24" s="66">
        <v>2796</v>
      </c>
      <c r="G24" s="66">
        <v>2800</v>
      </c>
      <c r="H24" s="66">
        <v>2800</v>
      </c>
      <c r="I24" s="66">
        <v>2820</v>
      </c>
      <c r="J24" s="66">
        <v>2820</v>
      </c>
      <c r="K24" s="66">
        <v>2820</v>
      </c>
      <c r="L24" s="66">
        <v>2820</v>
      </c>
      <c r="M24" s="64" t="s">
        <v>802</v>
      </c>
    </row>
    <row r="25" spans="1:13" ht="98.25" customHeight="1" x14ac:dyDescent="0.25">
      <c r="A25" s="94">
        <v>3</v>
      </c>
      <c r="B25" s="63" t="s">
        <v>642</v>
      </c>
      <c r="C25" s="153" t="s">
        <v>643</v>
      </c>
      <c r="D25" s="63" t="s">
        <v>644</v>
      </c>
      <c r="E25" s="64" t="s">
        <v>756</v>
      </c>
      <c r="F25" s="74">
        <v>31</v>
      </c>
      <c r="G25" s="74">
        <v>33</v>
      </c>
      <c r="H25" s="74">
        <v>35</v>
      </c>
      <c r="I25" s="74">
        <v>37</v>
      </c>
      <c r="J25" s="74">
        <v>39</v>
      </c>
      <c r="K25" s="74">
        <v>41</v>
      </c>
      <c r="L25" s="64">
        <v>43</v>
      </c>
      <c r="M25" s="121" t="s">
        <v>803</v>
      </c>
    </row>
    <row r="26" spans="1:13" ht="81" customHeight="1" x14ac:dyDescent="0.25">
      <c r="A26" s="94">
        <v>4</v>
      </c>
      <c r="B26" s="63" t="s">
        <v>758</v>
      </c>
      <c r="C26" s="116"/>
      <c r="D26" s="63" t="s">
        <v>759</v>
      </c>
      <c r="E26" s="64" t="s">
        <v>756</v>
      </c>
      <c r="F26" s="64">
        <v>14</v>
      </c>
      <c r="G26" s="64">
        <v>15</v>
      </c>
      <c r="H26" s="64">
        <v>16</v>
      </c>
      <c r="I26" s="64">
        <v>17</v>
      </c>
      <c r="J26" s="64">
        <v>18</v>
      </c>
      <c r="K26" s="64">
        <v>19</v>
      </c>
      <c r="L26" s="64">
        <v>20</v>
      </c>
      <c r="M26" s="154"/>
    </row>
    <row r="27" spans="1:13" ht="20.25" customHeight="1" x14ac:dyDescent="0.25">
      <c r="A27" s="126" t="s">
        <v>645</v>
      </c>
      <c r="B27" s="127"/>
      <c r="C27" s="127"/>
      <c r="D27" s="127"/>
      <c r="E27" s="129"/>
      <c r="F27" s="129"/>
      <c r="G27" s="129"/>
      <c r="H27" s="129"/>
      <c r="I27" s="129"/>
      <c r="J27" s="129"/>
      <c r="K27" s="129"/>
      <c r="L27" s="129"/>
      <c r="M27" s="128"/>
    </row>
    <row r="28" spans="1:13" ht="102.75" customHeight="1" x14ac:dyDescent="0.25">
      <c r="A28" s="96">
        <v>1</v>
      </c>
      <c r="B28" s="63" t="s">
        <v>788</v>
      </c>
      <c r="C28" s="63" t="s">
        <v>659</v>
      </c>
      <c r="D28" s="78" t="s">
        <v>789</v>
      </c>
      <c r="E28" s="64" t="s">
        <v>634</v>
      </c>
      <c r="F28" s="66">
        <v>3</v>
      </c>
      <c r="G28" s="66">
        <v>3</v>
      </c>
      <c r="H28" s="66">
        <v>3</v>
      </c>
      <c r="I28" s="66">
        <v>3</v>
      </c>
      <c r="J28" s="66">
        <v>3</v>
      </c>
      <c r="K28" s="66">
        <v>3</v>
      </c>
      <c r="L28" s="72">
        <v>3</v>
      </c>
      <c r="M28" s="124" t="s">
        <v>804</v>
      </c>
    </row>
    <row r="29" spans="1:13" ht="54.75" customHeight="1" x14ac:dyDescent="0.25">
      <c r="A29" s="94">
        <v>2</v>
      </c>
      <c r="B29" s="63" t="s">
        <v>792</v>
      </c>
      <c r="C29" s="114" t="s">
        <v>727</v>
      </c>
      <c r="D29" s="63" t="s">
        <v>662</v>
      </c>
      <c r="E29" s="74" t="s">
        <v>634</v>
      </c>
      <c r="F29" s="74">
        <v>212</v>
      </c>
      <c r="G29" s="74">
        <v>213</v>
      </c>
      <c r="H29" s="74">
        <v>214</v>
      </c>
      <c r="I29" s="74">
        <v>215</v>
      </c>
      <c r="J29" s="74">
        <v>216</v>
      </c>
      <c r="K29" s="74">
        <v>217</v>
      </c>
      <c r="L29" s="74">
        <v>218</v>
      </c>
      <c r="M29" s="124"/>
    </row>
    <row r="30" spans="1:13" ht="65.25" customHeight="1" x14ac:dyDescent="0.25">
      <c r="A30" s="72">
        <v>3</v>
      </c>
      <c r="B30" s="63" t="s">
        <v>760</v>
      </c>
      <c r="C30" s="116"/>
      <c r="D30" s="63" t="s">
        <v>663</v>
      </c>
      <c r="E30" s="64" t="s">
        <v>756</v>
      </c>
      <c r="F30" s="64">
        <v>1010</v>
      </c>
      <c r="G30" s="64">
        <v>1011</v>
      </c>
      <c r="H30" s="64">
        <v>1012</v>
      </c>
      <c r="I30" s="64">
        <v>1013</v>
      </c>
      <c r="J30" s="64">
        <v>1014</v>
      </c>
      <c r="K30" s="64">
        <v>1015</v>
      </c>
      <c r="L30" s="64">
        <v>1017</v>
      </c>
      <c r="M30" s="124"/>
    </row>
    <row r="31" spans="1:13" ht="21" customHeight="1" x14ac:dyDescent="0.25">
      <c r="A31" s="126" t="s">
        <v>836</v>
      </c>
      <c r="B31" s="127"/>
      <c r="C31" s="127"/>
      <c r="D31" s="127"/>
      <c r="E31" s="127"/>
      <c r="F31" s="129"/>
      <c r="G31" s="129"/>
      <c r="H31" s="129"/>
      <c r="I31" s="129"/>
      <c r="J31" s="129"/>
      <c r="K31" s="129"/>
      <c r="L31" s="129"/>
      <c r="M31" s="128"/>
    </row>
    <row r="32" spans="1:13" ht="68.25" customHeight="1" x14ac:dyDescent="0.25">
      <c r="A32" s="96">
        <v>1</v>
      </c>
      <c r="B32" s="63" t="s">
        <v>725</v>
      </c>
      <c r="C32" s="114" t="s">
        <v>660</v>
      </c>
      <c r="D32" s="63" t="s">
        <v>793</v>
      </c>
      <c r="E32" s="85" t="s">
        <v>634</v>
      </c>
      <c r="F32" s="66">
        <v>1</v>
      </c>
      <c r="G32" s="93" t="s">
        <v>790</v>
      </c>
      <c r="H32" s="89" t="s">
        <v>790</v>
      </c>
      <c r="I32" s="89" t="s">
        <v>790</v>
      </c>
      <c r="J32" s="89" t="s">
        <v>790</v>
      </c>
      <c r="K32" s="89" t="s">
        <v>790</v>
      </c>
      <c r="L32" s="71" t="s">
        <v>790</v>
      </c>
      <c r="M32" s="124" t="s">
        <v>805</v>
      </c>
    </row>
    <row r="33" spans="1:13" ht="99" customHeight="1" x14ac:dyDescent="0.25">
      <c r="A33" s="96">
        <v>2</v>
      </c>
      <c r="B33" s="63" t="s">
        <v>726</v>
      </c>
      <c r="C33" s="123"/>
      <c r="D33" s="78" t="s">
        <v>791</v>
      </c>
      <c r="E33" s="64" t="s">
        <v>756</v>
      </c>
      <c r="F33" s="91">
        <v>25</v>
      </c>
      <c r="G33" s="66">
        <v>25</v>
      </c>
      <c r="H33" s="66">
        <v>25</v>
      </c>
      <c r="I33" s="66">
        <v>25</v>
      </c>
      <c r="J33" s="66">
        <v>25</v>
      </c>
      <c r="K33" s="66">
        <v>25</v>
      </c>
      <c r="L33" s="92">
        <v>25</v>
      </c>
      <c r="M33" s="124"/>
    </row>
    <row r="34" spans="1:13" ht="54" customHeight="1" x14ac:dyDescent="0.25">
      <c r="A34" s="94">
        <v>3</v>
      </c>
      <c r="B34" s="63" t="s">
        <v>661</v>
      </c>
      <c r="C34" s="123"/>
      <c r="D34" s="63" t="s">
        <v>664</v>
      </c>
      <c r="E34" s="90" t="s">
        <v>634</v>
      </c>
      <c r="F34" s="91">
        <v>938</v>
      </c>
      <c r="G34" s="91">
        <v>948</v>
      </c>
      <c r="H34" s="91">
        <v>953</v>
      </c>
      <c r="I34" s="91">
        <v>953</v>
      </c>
      <c r="J34" s="91">
        <v>953</v>
      </c>
      <c r="K34" s="91">
        <v>953</v>
      </c>
      <c r="L34" s="91">
        <v>953</v>
      </c>
      <c r="M34" s="124"/>
    </row>
    <row r="35" spans="1:13" ht="64.5" customHeight="1" x14ac:dyDescent="0.25">
      <c r="A35" s="94">
        <v>4</v>
      </c>
      <c r="B35" s="63" t="s">
        <v>665</v>
      </c>
      <c r="C35" s="123"/>
      <c r="D35" s="63" t="s">
        <v>761</v>
      </c>
      <c r="E35" s="64" t="s">
        <v>756</v>
      </c>
      <c r="F35" s="82">
        <v>35000</v>
      </c>
      <c r="G35" s="82">
        <v>35000</v>
      </c>
      <c r="H35" s="82">
        <v>35000</v>
      </c>
      <c r="I35" s="82">
        <v>35000</v>
      </c>
      <c r="J35" s="82">
        <v>35000</v>
      </c>
      <c r="K35" s="82">
        <v>35000</v>
      </c>
      <c r="L35" s="82">
        <v>35000</v>
      </c>
      <c r="M35" s="124"/>
    </row>
    <row r="36" spans="1:13" ht="42.75" customHeight="1" x14ac:dyDescent="0.25">
      <c r="A36" s="94">
        <v>5</v>
      </c>
      <c r="B36" s="63" t="s">
        <v>794</v>
      </c>
      <c r="C36" s="116"/>
      <c r="D36" s="63" t="s">
        <v>761</v>
      </c>
      <c r="E36" s="64" t="s">
        <v>756</v>
      </c>
      <c r="F36" s="83">
        <v>450000</v>
      </c>
      <c r="G36" s="83">
        <v>450000</v>
      </c>
      <c r="H36" s="83">
        <v>450000</v>
      </c>
      <c r="I36" s="83">
        <v>450000</v>
      </c>
      <c r="J36" s="83">
        <v>450000</v>
      </c>
      <c r="K36" s="83">
        <v>450000</v>
      </c>
      <c r="L36" s="83">
        <v>450000</v>
      </c>
      <c r="M36" s="124"/>
    </row>
    <row r="37" spans="1:13" ht="19.5" customHeight="1" x14ac:dyDescent="0.25">
      <c r="A37" s="126" t="s">
        <v>646</v>
      </c>
      <c r="B37" s="127"/>
      <c r="C37" s="127"/>
      <c r="D37" s="127"/>
      <c r="E37" s="127"/>
      <c r="F37" s="127"/>
      <c r="G37" s="127"/>
      <c r="H37" s="127"/>
      <c r="I37" s="127"/>
      <c r="J37" s="127"/>
      <c r="K37" s="127"/>
      <c r="L37" s="127"/>
      <c r="M37" s="128"/>
    </row>
    <row r="38" spans="1:13" ht="63" customHeight="1" x14ac:dyDescent="0.25">
      <c r="A38" s="94">
        <v>1</v>
      </c>
      <c r="B38" s="63" t="s">
        <v>796</v>
      </c>
      <c r="C38" s="123" t="s">
        <v>666</v>
      </c>
      <c r="D38" s="63" t="s">
        <v>795</v>
      </c>
      <c r="E38" s="64" t="s">
        <v>756</v>
      </c>
      <c r="F38" s="83">
        <v>13741</v>
      </c>
      <c r="G38" s="83">
        <v>13742</v>
      </c>
      <c r="H38" s="83">
        <v>13743</v>
      </c>
      <c r="I38" s="83">
        <v>13744</v>
      </c>
      <c r="J38" s="83">
        <v>13745</v>
      </c>
      <c r="K38" s="83">
        <v>13746</v>
      </c>
      <c r="L38" s="83">
        <v>13747</v>
      </c>
      <c r="M38" s="124" t="s">
        <v>806</v>
      </c>
    </row>
    <row r="39" spans="1:13" ht="130.5" customHeight="1" x14ac:dyDescent="0.25">
      <c r="A39" s="72">
        <v>2</v>
      </c>
      <c r="B39" s="63" t="s">
        <v>669</v>
      </c>
      <c r="C39" s="116"/>
      <c r="D39" s="63" t="s">
        <v>795</v>
      </c>
      <c r="E39" s="64" t="s">
        <v>756</v>
      </c>
      <c r="F39" s="83">
        <v>7992</v>
      </c>
      <c r="G39" s="83">
        <v>7997</v>
      </c>
      <c r="H39" s="83">
        <v>8002</v>
      </c>
      <c r="I39" s="83">
        <v>8007</v>
      </c>
      <c r="J39" s="83">
        <v>8012</v>
      </c>
      <c r="K39" s="83">
        <v>8017</v>
      </c>
      <c r="L39" s="64">
        <v>8020</v>
      </c>
      <c r="M39" s="124"/>
    </row>
    <row r="40" spans="1:13" ht="22.5" customHeight="1" x14ac:dyDescent="0.25">
      <c r="A40" s="126" t="s">
        <v>647</v>
      </c>
      <c r="B40" s="127"/>
      <c r="C40" s="127"/>
      <c r="D40" s="127"/>
      <c r="E40" s="127"/>
      <c r="F40" s="127"/>
      <c r="G40" s="127"/>
      <c r="H40" s="127"/>
      <c r="I40" s="127"/>
      <c r="J40" s="127"/>
      <c r="K40" s="127"/>
      <c r="L40" s="127"/>
      <c r="M40" s="128"/>
    </row>
    <row r="41" spans="1:13" ht="92.25" customHeight="1" x14ac:dyDescent="0.25">
      <c r="A41" s="96">
        <v>1</v>
      </c>
      <c r="B41" s="63" t="s">
        <v>724</v>
      </c>
      <c r="C41" s="63" t="s">
        <v>781</v>
      </c>
      <c r="D41" s="63" t="s">
        <v>721</v>
      </c>
      <c r="E41" s="72" t="s">
        <v>723</v>
      </c>
      <c r="F41" s="66" t="s">
        <v>722</v>
      </c>
      <c r="G41" s="88">
        <v>14632.59</v>
      </c>
      <c r="H41" s="88">
        <v>43960.22</v>
      </c>
      <c r="I41" s="71" t="s">
        <v>790</v>
      </c>
      <c r="J41" s="71" t="s">
        <v>790</v>
      </c>
      <c r="K41" s="71" t="s">
        <v>790</v>
      </c>
      <c r="L41" s="71" t="s">
        <v>790</v>
      </c>
      <c r="M41" s="73" t="s">
        <v>807</v>
      </c>
    </row>
    <row r="42" spans="1:13" ht="102" customHeight="1" x14ac:dyDescent="0.25">
      <c r="A42" s="94">
        <v>2</v>
      </c>
      <c r="B42" s="63" t="s">
        <v>667</v>
      </c>
      <c r="C42" s="63" t="s">
        <v>670</v>
      </c>
      <c r="D42" s="63" t="s">
        <v>668</v>
      </c>
      <c r="E42" s="74" t="s">
        <v>797</v>
      </c>
      <c r="F42" s="74">
        <v>10</v>
      </c>
      <c r="G42" s="74">
        <v>10</v>
      </c>
      <c r="H42" s="74">
        <v>11</v>
      </c>
      <c r="I42" s="74">
        <v>11</v>
      </c>
      <c r="J42" s="74">
        <v>11</v>
      </c>
      <c r="K42" s="74">
        <v>12</v>
      </c>
      <c r="L42" s="74">
        <v>15</v>
      </c>
      <c r="M42" s="73" t="s">
        <v>806</v>
      </c>
    </row>
    <row r="43" spans="1:13" ht="20.25" customHeight="1" x14ac:dyDescent="0.25">
      <c r="A43" s="126" t="s">
        <v>648</v>
      </c>
      <c r="B43" s="127"/>
      <c r="C43" s="127"/>
      <c r="D43" s="127"/>
      <c r="E43" s="127"/>
      <c r="F43" s="127"/>
      <c r="G43" s="127"/>
      <c r="H43" s="127"/>
      <c r="I43" s="127"/>
      <c r="J43" s="127"/>
      <c r="K43" s="127"/>
      <c r="L43" s="127"/>
      <c r="M43" s="128"/>
    </row>
    <row r="44" spans="1:13" ht="99.75" customHeight="1" x14ac:dyDescent="0.25">
      <c r="A44" s="94">
        <v>1</v>
      </c>
      <c r="B44" s="63" t="s">
        <v>674</v>
      </c>
      <c r="C44" s="114" t="s">
        <v>671</v>
      </c>
      <c r="D44" s="63" t="s">
        <v>101</v>
      </c>
      <c r="E44" s="64" t="s">
        <v>672</v>
      </c>
      <c r="F44" s="80">
        <v>4.4960000000000004</v>
      </c>
      <c r="G44" s="75">
        <v>7.6189999999999998</v>
      </c>
      <c r="H44" s="75">
        <v>10.823</v>
      </c>
      <c r="I44" s="75">
        <v>14.423</v>
      </c>
      <c r="J44" s="75">
        <v>18.023</v>
      </c>
      <c r="K44" s="75">
        <v>21.623000000000001</v>
      </c>
      <c r="L44" s="75">
        <v>23.64</v>
      </c>
      <c r="M44" s="124" t="s">
        <v>808</v>
      </c>
    </row>
    <row r="45" spans="1:13" ht="49.5" customHeight="1" x14ac:dyDescent="0.25">
      <c r="A45" s="94">
        <v>2</v>
      </c>
      <c r="B45" s="63" t="s">
        <v>678</v>
      </c>
      <c r="C45" s="123"/>
      <c r="D45" s="63" t="s">
        <v>673</v>
      </c>
      <c r="E45" s="64" t="s">
        <v>672</v>
      </c>
      <c r="F45" s="64">
        <v>98.29</v>
      </c>
      <c r="G45" s="64">
        <v>98.29</v>
      </c>
      <c r="H45" s="64">
        <v>98.29</v>
      </c>
      <c r="I45" s="64">
        <v>98.29</v>
      </c>
      <c r="J45" s="64">
        <v>98.29</v>
      </c>
      <c r="K45" s="64">
        <v>98.29</v>
      </c>
      <c r="L45" s="64">
        <v>98.29</v>
      </c>
      <c r="M45" s="124"/>
    </row>
    <row r="46" spans="1:13" ht="54" customHeight="1" x14ac:dyDescent="0.25">
      <c r="A46" s="94">
        <v>3</v>
      </c>
      <c r="B46" s="63" t="s">
        <v>675</v>
      </c>
      <c r="C46" s="116"/>
      <c r="D46" s="63" t="s">
        <v>676</v>
      </c>
      <c r="E46" s="64" t="s">
        <v>634</v>
      </c>
      <c r="F46" s="64">
        <v>16</v>
      </c>
      <c r="G46" s="64">
        <v>16</v>
      </c>
      <c r="H46" s="64">
        <v>16</v>
      </c>
      <c r="I46" s="64">
        <v>16</v>
      </c>
      <c r="J46" s="64">
        <v>16</v>
      </c>
      <c r="K46" s="64">
        <v>16</v>
      </c>
      <c r="L46" s="64">
        <v>16</v>
      </c>
      <c r="M46" s="124"/>
    </row>
    <row r="47" spans="1:13" ht="26.25" customHeight="1" x14ac:dyDescent="0.25">
      <c r="A47" s="130" t="s">
        <v>837</v>
      </c>
      <c r="B47" s="131"/>
      <c r="C47" s="131"/>
      <c r="D47" s="131"/>
      <c r="E47" s="131"/>
      <c r="F47" s="131"/>
      <c r="G47" s="131"/>
      <c r="H47" s="131"/>
      <c r="I47" s="131"/>
      <c r="J47" s="131"/>
      <c r="K47" s="131"/>
      <c r="L47" s="131"/>
      <c r="M47" s="132"/>
    </row>
    <row r="48" spans="1:13" ht="76.5" customHeight="1" x14ac:dyDescent="0.25">
      <c r="A48" s="94">
        <v>1</v>
      </c>
      <c r="B48" s="63" t="s">
        <v>679</v>
      </c>
      <c r="C48" s="114" t="s">
        <v>677</v>
      </c>
      <c r="D48" s="63" t="s">
        <v>680</v>
      </c>
      <c r="E48" s="64" t="s">
        <v>634</v>
      </c>
      <c r="F48" s="64">
        <v>3</v>
      </c>
      <c r="G48" s="64">
        <v>4</v>
      </c>
      <c r="H48" s="64">
        <v>5</v>
      </c>
      <c r="I48" s="64">
        <v>6</v>
      </c>
      <c r="J48" s="64">
        <v>7</v>
      </c>
      <c r="K48" s="64">
        <v>8</v>
      </c>
      <c r="L48" s="64">
        <v>10</v>
      </c>
      <c r="M48" s="155" t="s">
        <v>808</v>
      </c>
    </row>
    <row r="49" spans="1:13" ht="64.5" customHeight="1" x14ac:dyDescent="0.25">
      <c r="A49" s="94">
        <v>2</v>
      </c>
      <c r="B49" s="63" t="s">
        <v>681</v>
      </c>
      <c r="C49" s="116"/>
      <c r="D49" s="63" t="s">
        <v>682</v>
      </c>
      <c r="E49" s="64" t="s">
        <v>634</v>
      </c>
      <c r="F49" s="64">
        <v>3</v>
      </c>
      <c r="G49" s="64">
        <v>6</v>
      </c>
      <c r="H49" s="64">
        <v>9</v>
      </c>
      <c r="I49" s="64">
        <v>12</v>
      </c>
      <c r="J49" s="64">
        <v>15</v>
      </c>
      <c r="K49" s="64">
        <v>18</v>
      </c>
      <c r="L49" s="64">
        <v>20</v>
      </c>
      <c r="M49" s="154"/>
    </row>
    <row r="50" spans="1:13" ht="20.25" customHeight="1" x14ac:dyDescent="0.25">
      <c r="A50" s="126" t="s">
        <v>649</v>
      </c>
      <c r="B50" s="127"/>
      <c r="C50" s="127"/>
      <c r="D50" s="127"/>
      <c r="E50" s="127"/>
      <c r="F50" s="127"/>
      <c r="G50" s="127"/>
      <c r="H50" s="127"/>
      <c r="I50" s="127"/>
      <c r="J50" s="127"/>
      <c r="K50" s="127"/>
      <c r="L50" s="127"/>
      <c r="M50" s="128"/>
    </row>
    <row r="51" spans="1:13" ht="70.5" customHeight="1" x14ac:dyDescent="0.25">
      <c r="A51" s="96">
        <v>1</v>
      </c>
      <c r="B51" s="63" t="s">
        <v>729</v>
      </c>
      <c r="C51" s="114" t="s">
        <v>826</v>
      </c>
      <c r="D51" s="63" t="s">
        <v>762</v>
      </c>
      <c r="E51" s="72" t="s">
        <v>634</v>
      </c>
      <c r="F51" s="71" t="s">
        <v>790</v>
      </c>
      <c r="G51" s="71" t="s">
        <v>790</v>
      </c>
      <c r="H51" s="71">
        <v>1</v>
      </c>
      <c r="I51" s="71" t="s">
        <v>790</v>
      </c>
      <c r="J51" s="71" t="s">
        <v>790</v>
      </c>
      <c r="K51" s="71" t="s">
        <v>790</v>
      </c>
      <c r="L51" s="71" t="s">
        <v>790</v>
      </c>
      <c r="M51" s="125" t="s">
        <v>829</v>
      </c>
    </row>
    <row r="52" spans="1:13" ht="54" customHeight="1" x14ac:dyDescent="0.25">
      <c r="A52" s="94">
        <v>2</v>
      </c>
      <c r="B52" s="63" t="s">
        <v>683</v>
      </c>
      <c r="C52" s="123"/>
      <c r="D52" s="63" t="s">
        <v>763</v>
      </c>
      <c r="E52" s="64" t="s">
        <v>684</v>
      </c>
      <c r="F52" s="64">
        <v>49</v>
      </c>
      <c r="G52" s="64">
        <v>40</v>
      </c>
      <c r="H52" s="64">
        <v>22</v>
      </c>
      <c r="I52" s="64">
        <v>22</v>
      </c>
      <c r="J52" s="64">
        <v>22</v>
      </c>
      <c r="K52" s="64">
        <v>22</v>
      </c>
      <c r="L52" s="64">
        <v>22</v>
      </c>
      <c r="M52" s="125"/>
    </row>
    <row r="53" spans="1:13" ht="88.5" customHeight="1" x14ac:dyDescent="0.25">
      <c r="A53" s="94">
        <v>3</v>
      </c>
      <c r="B53" s="63" t="s">
        <v>685</v>
      </c>
      <c r="C53" s="123"/>
      <c r="D53" s="63" t="s">
        <v>838</v>
      </c>
      <c r="E53" s="64" t="s">
        <v>782</v>
      </c>
      <c r="F53" s="64">
        <v>2</v>
      </c>
      <c r="G53" s="64">
        <v>2</v>
      </c>
      <c r="H53" s="64">
        <v>2</v>
      </c>
      <c r="I53" s="64">
        <v>2</v>
      </c>
      <c r="J53" s="64">
        <v>2</v>
      </c>
      <c r="K53" s="64">
        <v>2</v>
      </c>
      <c r="L53" s="64">
        <v>2</v>
      </c>
      <c r="M53" s="125"/>
    </row>
    <row r="54" spans="1:13" ht="34.5" customHeight="1" x14ac:dyDescent="0.25">
      <c r="A54" s="94">
        <v>4</v>
      </c>
      <c r="B54" s="63" t="s">
        <v>686</v>
      </c>
      <c r="C54" s="123"/>
      <c r="D54" s="63" t="s">
        <v>687</v>
      </c>
      <c r="E54" s="64" t="s">
        <v>672</v>
      </c>
      <c r="F54" s="80">
        <v>82.575999999999993</v>
      </c>
      <c r="G54" s="75">
        <v>82.575999999999993</v>
      </c>
      <c r="H54" s="75">
        <v>82.575999999999993</v>
      </c>
      <c r="I54" s="75">
        <v>82.575999999999993</v>
      </c>
      <c r="J54" s="75">
        <v>82.575999999999993</v>
      </c>
      <c r="K54" s="75">
        <v>82.575999999999993</v>
      </c>
      <c r="L54" s="75">
        <v>82.58</v>
      </c>
      <c r="M54" s="125"/>
    </row>
    <row r="55" spans="1:13" ht="55.5" customHeight="1" x14ac:dyDescent="0.25">
      <c r="A55" s="72">
        <v>5</v>
      </c>
      <c r="B55" s="63" t="s">
        <v>809</v>
      </c>
      <c r="C55" s="116"/>
      <c r="D55" s="63" t="s">
        <v>688</v>
      </c>
      <c r="E55" s="64" t="s">
        <v>689</v>
      </c>
      <c r="F55" s="84">
        <v>35</v>
      </c>
      <c r="G55" s="84">
        <v>35</v>
      </c>
      <c r="H55" s="84">
        <v>35</v>
      </c>
      <c r="I55" s="84">
        <v>35</v>
      </c>
      <c r="J55" s="84">
        <v>35</v>
      </c>
      <c r="K55" s="84">
        <v>35</v>
      </c>
      <c r="L55" s="84">
        <v>35</v>
      </c>
      <c r="M55" s="125"/>
    </row>
    <row r="56" spans="1:13" ht="24.75" customHeight="1" x14ac:dyDescent="0.25">
      <c r="A56" s="126" t="s">
        <v>839</v>
      </c>
      <c r="B56" s="127"/>
      <c r="C56" s="127"/>
      <c r="D56" s="127"/>
      <c r="E56" s="127"/>
      <c r="F56" s="127"/>
      <c r="G56" s="127"/>
      <c r="H56" s="127"/>
      <c r="I56" s="127"/>
      <c r="J56" s="127"/>
      <c r="K56" s="127"/>
      <c r="L56" s="127"/>
      <c r="M56" s="128"/>
    </row>
    <row r="57" spans="1:13" ht="58.5" customHeight="1" x14ac:dyDescent="0.25">
      <c r="A57" s="96">
        <v>1</v>
      </c>
      <c r="B57" s="63" t="s">
        <v>764</v>
      </c>
      <c r="C57" s="114" t="s">
        <v>783</v>
      </c>
      <c r="D57" s="63" t="s">
        <v>765</v>
      </c>
      <c r="E57" s="64" t="s">
        <v>634</v>
      </c>
      <c r="F57" s="64">
        <v>5</v>
      </c>
      <c r="G57" s="71" t="s">
        <v>790</v>
      </c>
      <c r="H57" s="71" t="s">
        <v>790</v>
      </c>
      <c r="I57" s="71" t="s">
        <v>790</v>
      </c>
      <c r="J57" s="71" t="s">
        <v>790</v>
      </c>
      <c r="K57" s="71" t="s">
        <v>790</v>
      </c>
      <c r="L57" s="71" t="s">
        <v>790</v>
      </c>
      <c r="M57" s="155" t="s">
        <v>808</v>
      </c>
    </row>
    <row r="58" spans="1:13" ht="72.75" customHeight="1" x14ac:dyDescent="0.25">
      <c r="A58" s="94">
        <v>2</v>
      </c>
      <c r="B58" s="63" t="s">
        <v>810</v>
      </c>
      <c r="C58" s="116"/>
      <c r="D58" s="63" t="s">
        <v>779</v>
      </c>
      <c r="E58" s="64" t="s">
        <v>689</v>
      </c>
      <c r="F58" s="64">
        <v>25</v>
      </c>
      <c r="G58" s="64">
        <v>25</v>
      </c>
      <c r="H58" s="64">
        <v>25</v>
      </c>
      <c r="I58" s="64">
        <v>25</v>
      </c>
      <c r="J58" s="64">
        <v>25</v>
      </c>
      <c r="K58" s="64">
        <v>25</v>
      </c>
      <c r="L58" s="64">
        <v>25</v>
      </c>
      <c r="M58" s="154"/>
    </row>
    <row r="59" spans="1:13" ht="25.5" customHeight="1" x14ac:dyDescent="0.25">
      <c r="A59" s="126" t="s">
        <v>784</v>
      </c>
      <c r="B59" s="127"/>
      <c r="C59" s="127"/>
      <c r="D59" s="127"/>
      <c r="E59" s="127"/>
      <c r="F59" s="127"/>
      <c r="G59" s="127"/>
      <c r="H59" s="127"/>
      <c r="I59" s="127"/>
      <c r="J59" s="127"/>
      <c r="K59" s="127"/>
      <c r="L59" s="127"/>
      <c r="M59" s="128"/>
    </row>
    <row r="60" spans="1:13" ht="86.25" customHeight="1" x14ac:dyDescent="0.25">
      <c r="A60" s="94">
        <v>1</v>
      </c>
      <c r="B60" s="63" t="s">
        <v>766</v>
      </c>
      <c r="C60" s="114" t="s">
        <v>690</v>
      </c>
      <c r="D60" s="63" t="s">
        <v>840</v>
      </c>
      <c r="E60" s="64" t="s">
        <v>691</v>
      </c>
      <c r="F60" s="64">
        <v>100</v>
      </c>
      <c r="G60" s="64">
        <v>100</v>
      </c>
      <c r="H60" s="64">
        <v>100</v>
      </c>
      <c r="I60" s="64">
        <v>100</v>
      </c>
      <c r="J60" s="64">
        <v>100</v>
      </c>
      <c r="K60" s="64">
        <v>100</v>
      </c>
      <c r="L60" s="64">
        <v>100</v>
      </c>
      <c r="M60" s="155" t="s">
        <v>695</v>
      </c>
    </row>
    <row r="61" spans="1:13" ht="65.25" customHeight="1" x14ac:dyDescent="0.25">
      <c r="A61" s="94">
        <v>2</v>
      </c>
      <c r="B61" s="63" t="s">
        <v>692</v>
      </c>
      <c r="C61" s="116"/>
      <c r="D61" s="63" t="s">
        <v>693</v>
      </c>
      <c r="E61" s="64" t="s">
        <v>694</v>
      </c>
      <c r="F61" s="64">
        <v>110</v>
      </c>
      <c r="G61" s="64">
        <v>110</v>
      </c>
      <c r="H61" s="64">
        <v>110</v>
      </c>
      <c r="I61" s="64">
        <v>110</v>
      </c>
      <c r="J61" s="64">
        <v>110</v>
      </c>
      <c r="K61" s="64">
        <v>110</v>
      </c>
      <c r="L61" s="64">
        <v>110</v>
      </c>
      <c r="M61" s="154"/>
    </row>
    <row r="62" spans="1:13" ht="26.25" customHeight="1" x14ac:dyDescent="0.25">
      <c r="A62" s="126" t="s">
        <v>650</v>
      </c>
      <c r="B62" s="127"/>
      <c r="C62" s="127"/>
      <c r="D62" s="127"/>
      <c r="E62" s="127"/>
      <c r="F62" s="127"/>
      <c r="G62" s="127"/>
      <c r="H62" s="127"/>
      <c r="I62" s="127"/>
      <c r="J62" s="127"/>
      <c r="K62" s="127"/>
      <c r="L62" s="127"/>
      <c r="M62" s="128"/>
    </row>
    <row r="63" spans="1:13" ht="96.75" customHeight="1" x14ac:dyDescent="0.25">
      <c r="A63" s="94">
        <v>1</v>
      </c>
      <c r="B63" s="63" t="s">
        <v>798</v>
      </c>
      <c r="C63" s="63" t="s">
        <v>768</v>
      </c>
      <c r="D63" s="63" t="s">
        <v>767</v>
      </c>
      <c r="E63" s="64" t="s">
        <v>634</v>
      </c>
      <c r="F63" s="64">
        <v>6</v>
      </c>
      <c r="G63" s="64">
        <v>6</v>
      </c>
      <c r="H63" s="64">
        <v>6</v>
      </c>
      <c r="I63" s="64">
        <v>6</v>
      </c>
      <c r="J63" s="64">
        <v>6</v>
      </c>
      <c r="K63" s="64">
        <v>6</v>
      </c>
      <c r="L63" s="64">
        <v>6</v>
      </c>
      <c r="M63" s="73" t="s">
        <v>811</v>
      </c>
    </row>
    <row r="64" spans="1:13" ht="20.25" customHeight="1" x14ac:dyDescent="0.25">
      <c r="A64" s="126" t="s">
        <v>820</v>
      </c>
      <c r="B64" s="127"/>
      <c r="C64" s="127"/>
      <c r="D64" s="127"/>
      <c r="E64" s="127"/>
      <c r="F64" s="127"/>
      <c r="G64" s="127"/>
      <c r="H64" s="127"/>
      <c r="I64" s="127"/>
      <c r="J64" s="127"/>
      <c r="K64" s="127"/>
      <c r="L64" s="127"/>
      <c r="M64" s="128"/>
    </row>
    <row r="65" spans="1:13" ht="115.5" customHeight="1" x14ac:dyDescent="0.25">
      <c r="A65" s="94">
        <v>1</v>
      </c>
      <c r="B65" s="63" t="s">
        <v>841</v>
      </c>
      <c r="C65" s="63" t="s">
        <v>769</v>
      </c>
      <c r="D65" s="63" t="s">
        <v>696</v>
      </c>
      <c r="E65" s="64" t="s">
        <v>634</v>
      </c>
      <c r="F65" s="64">
        <v>56</v>
      </c>
      <c r="G65" s="64">
        <v>60</v>
      </c>
      <c r="H65" s="64">
        <v>60</v>
      </c>
      <c r="I65" s="64">
        <v>63</v>
      </c>
      <c r="J65" s="64">
        <v>64</v>
      </c>
      <c r="K65" s="64">
        <v>66</v>
      </c>
      <c r="L65" s="64">
        <v>70</v>
      </c>
      <c r="M65" s="73" t="s">
        <v>811</v>
      </c>
    </row>
    <row r="66" spans="1:13" ht="21" customHeight="1" x14ac:dyDescent="0.25">
      <c r="A66" s="126" t="s">
        <v>651</v>
      </c>
      <c r="B66" s="127"/>
      <c r="C66" s="127"/>
      <c r="D66" s="127"/>
      <c r="E66" s="127"/>
      <c r="F66" s="127"/>
      <c r="G66" s="127"/>
      <c r="H66" s="127"/>
      <c r="I66" s="127"/>
      <c r="J66" s="127"/>
      <c r="K66" s="127"/>
      <c r="L66" s="127"/>
      <c r="M66" s="128"/>
    </row>
    <row r="67" spans="1:13" ht="88.5" customHeight="1" x14ac:dyDescent="0.25">
      <c r="A67" s="94">
        <v>1</v>
      </c>
      <c r="B67" s="63" t="s">
        <v>770</v>
      </c>
      <c r="C67" s="114" t="s">
        <v>827</v>
      </c>
      <c r="D67" s="63" t="s">
        <v>698</v>
      </c>
      <c r="E67" s="64" t="s">
        <v>634</v>
      </c>
      <c r="F67" s="64">
        <v>3</v>
      </c>
      <c r="G67" s="64">
        <v>3</v>
      </c>
      <c r="H67" s="64">
        <v>3</v>
      </c>
      <c r="I67" s="64">
        <v>3</v>
      </c>
      <c r="J67" s="64">
        <v>3</v>
      </c>
      <c r="K67" s="64">
        <v>3</v>
      </c>
      <c r="L67" s="64">
        <v>3</v>
      </c>
      <c r="M67" s="117" t="s">
        <v>828</v>
      </c>
    </row>
    <row r="68" spans="1:13" ht="63" customHeight="1" x14ac:dyDescent="0.25">
      <c r="A68" s="94">
        <v>2</v>
      </c>
      <c r="B68" s="63" t="s">
        <v>771</v>
      </c>
      <c r="C68" s="116"/>
      <c r="D68" s="63" t="s">
        <v>696</v>
      </c>
      <c r="E68" s="64" t="s">
        <v>634</v>
      </c>
      <c r="F68" s="64">
        <v>21</v>
      </c>
      <c r="G68" s="64">
        <v>24</v>
      </c>
      <c r="H68" s="64">
        <v>27</v>
      </c>
      <c r="I68" s="64">
        <v>30</v>
      </c>
      <c r="J68" s="64">
        <v>33</v>
      </c>
      <c r="K68" s="64">
        <v>36</v>
      </c>
      <c r="L68" s="64">
        <v>42</v>
      </c>
      <c r="M68" s="118"/>
    </row>
    <row r="69" spans="1:13" ht="22.5" customHeight="1" x14ac:dyDescent="0.25">
      <c r="A69" s="126" t="s">
        <v>830</v>
      </c>
      <c r="B69" s="127"/>
      <c r="C69" s="127"/>
      <c r="D69" s="127"/>
      <c r="E69" s="127"/>
      <c r="F69" s="127"/>
      <c r="G69" s="127"/>
      <c r="H69" s="127"/>
      <c r="I69" s="127"/>
      <c r="J69" s="127"/>
      <c r="K69" s="127"/>
      <c r="L69" s="127"/>
      <c r="M69" s="128"/>
    </row>
    <row r="70" spans="1:13" ht="104.25" customHeight="1" x14ac:dyDescent="0.25">
      <c r="A70" s="94">
        <v>1</v>
      </c>
      <c r="B70" s="63" t="s">
        <v>772</v>
      </c>
      <c r="C70" s="63" t="s">
        <v>697</v>
      </c>
      <c r="D70" s="63" t="s">
        <v>699</v>
      </c>
      <c r="E70" s="64" t="s">
        <v>634</v>
      </c>
      <c r="F70" s="64">
        <v>20</v>
      </c>
      <c r="G70" s="64">
        <v>25</v>
      </c>
      <c r="H70" s="64">
        <v>30</v>
      </c>
      <c r="I70" s="64">
        <v>35</v>
      </c>
      <c r="J70" s="64">
        <v>40</v>
      </c>
      <c r="K70" s="64">
        <v>45</v>
      </c>
      <c r="L70" s="64">
        <v>50</v>
      </c>
      <c r="M70" s="73" t="s">
        <v>812</v>
      </c>
    </row>
    <row r="71" spans="1:13" ht="18" customHeight="1" x14ac:dyDescent="0.25">
      <c r="A71" s="126" t="s">
        <v>842</v>
      </c>
      <c r="B71" s="127"/>
      <c r="C71" s="127"/>
      <c r="D71" s="127"/>
      <c r="E71" s="127"/>
      <c r="F71" s="127"/>
      <c r="G71" s="127"/>
      <c r="H71" s="127"/>
      <c r="I71" s="127"/>
      <c r="J71" s="127"/>
      <c r="K71" s="127"/>
      <c r="L71" s="127"/>
      <c r="M71" s="128"/>
    </row>
    <row r="72" spans="1:13" ht="95.25" customHeight="1" x14ac:dyDescent="0.25">
      <c r="A72" s="94">
        <v>1</v>
      </c>
      <c r="B72" s="63" t="s">
        <v>773</v>
      </c>
      <c r="C72" s="63" t="s">
        <v>697</v>
      </c>
      <c r="D72" s="63" t="s">
        <v>843</v>
      </c>
      <c r="E72" s="64" t="s">
        <v>634</v>
      </c>
      <c r="F72" s="64">
        <v>30</v>
      </c>
      <c r="G72" s="64">
        <v>34</v>
      </c>
      <c r="H72" s="64">
        <v>38</v>
      </c>
      <c r="I72" s="64">
        <v>42</v>
      </c>
      <c r="J72" s="64">
        <v>46</v>
      </c>
      <c r="K72" s="64">
        <v>50</v>
      </c>
      <c r="L72" s="64">
        <v>54</v>
      </c>
      <c r="M72" s="73" t="s">
        <v>812</v>
      </c>
    </row>
    <row r="73" spans="1:13" ht="21" customHeight="1" x14ac:dyDescent="0.25">
      <c r="A73" s="148" t="s">
        <v>652</v>
      </c>
      <c r="B73" s="148"/>
      <c r="C73" s="148"/>
      <c r="D73" s="148"/>
      <c r="E73" s="148"/>
      <c r="F73" s="148"/>
      <c r="G73" s="148"/>
      <c r="H73" s="148"/>
      <c r="I73" s="148"/>
      <c r="J73" s="148"/>
      <c r="K73" s="148"/>
      <c r="L73" s="148"/>
      <c r="M73" s="148"/>
    </row>
    <row r="74" spans="1:13" ht="70.5" customHeight="1" x14ac:dyDescent="0.25">
      <c r="A74" s="72">
        <v>1</v>
      </c>
      <c r="B74" s="63" t="s">
        <v>774</v>
      </c>
      <c r="C74" s="114" t="s">
        <v>700</v>
      </c>
      <c r="D74" s="63" t="s">
        <v>775</v>
      </c>
      <c r="E74" s="64" t="s">
        <v>756</v>
      </c>
      <c r="F74" s="64" t="s">
        <v>701</v>
      </c>
      <c r="G74" s="100" t="s">
        <v>701</v>
      </c>
      <c r="H74" s="100" t="s">
        <v>701</v>
      </c>
      <c r="I74" s="100" t="s">
        <v>701</v>
      </c>
      <c r="J74" s="100" t="s">
        <v>701</v>
      </c>
      <c r="K74" s="100" t="s">
        <v>701</v>
      </c>
      <c r="L74" s="100" t="s">
        <v>701</v>
      </c>
      <c r="M74" s="64" t="s">
        <v>813</v>
      </c>
    </row>
    <row r="75" spans="1:13" ht="129.75" customHeight="1" x14ac:dyDescent="0.25">
      <c r="A75" s="72">
        <v>2</v>
      </c>
      <c r="B75" s="63" t="s">
        <v>702</v>
      </c>
      <c r="C75" s="116"/>
      <c r="D75" s="63" t="s">
        <v>696</v>
      </c>
      <c r="E75" s="64" t="s">
        <v>634</v>
      </c>
      <c r="F75" s="64">
        <v>71</v>
      </c>
      <c r="G75" s="64">
        <v>71</v>
      </c>
      <c r="H75" s="64">
        <v>72</v>
      </c>
      <c r="I75" s="64">
        <v>72</v>
      </c>
      <c r="J75" s="64">
        <v>73</v>
      </c>
      <c r="K75" s="64">
        <v>73</v>
      </c>
      <c r="L75" s="100">
        <v>73</v>
      </c>
      <c r="M75" s="64" t="s">
        <v>703</v>
      </c>
    </row>
    <row r="76" spans="1:13" ht="21.75" customHeight="1" x14ac:dyDescent="0.25">
      <c r="A76" s="148" t="s">
        <v>653</v>
      </c>
      <c r="B76" s="148"/>
      <c r="C76" s="148"/>
      <c r="D76" s="148"/>
      <c r="E76" s="148"/>
      <c r="F76" s="148"/>
      <c r="G76" s="148"/>
      <c r="H76" s="148"/>
      <c r="I76" s="148"/>
      <c r="J76" s="148"/>
      <c r="K76" s="148"/>
      <c r="L76" s="148"/>
      <c r="M76" s="148"/>
    </row>
    <row r="77" spans="1:13" ht="92.25" customHeight="1" x14ac:dyDescent="0.25">
      <c r="A77" s="72">
        <v>1</v>
      </c>
      <c r="B77" s="63" t="s">
        <v>814</v>
      </c>
      <c r="C77" s="63" t="s">
        <v>700</v>
      </c>
      <c r="D77" s="63" t="s">
        <v>696</v>
      </c>
      <c r="E77" s="64" t="s">
        <v>634</v>
      </c>
      <c r="F77" s="64">
        <v>51</v>
      </c>
      <c r="G77" s="64">
        <v>51</v>
      </c>
      <c r="H77" s="64">
        <v>51</v>
      </c>
      <c r="I77" s="64">
        <v>51</v>
      </c>
      <c r="J77" s="64">
        <v>51</v>
      </c>
      <c r="K77" s="64">
        <v>51</v>
      </c>
      <c r="L77" s="64">
        <v>51</v>
      </c>
      <c r="M77" s="64" t="s">
        <v>704</v>
      </c>
    </row>
    <row r="78" spans="1:13" ht="22.5" customHeight="1" x14ac:dyDescent="0.25">
      <c r="A78" s="148" t="s">
        <v>654</v>
      </c>
      <c r="B78" s="148"/>
      <c r="C78" s="148"/>
      <c r="D78" s="148"/>
      <c r="E78" s="148"/>
      <c r="F78" s="148"/>
      <c r="G78" s="148"/>
      <c r="H78" s="148"/>
      <c r="I78" s="148"/>
      <c r="J78" s="148"/>
      <c r="K78" s="148"/>
      <c r="L78" s="148"/>
      <c r="M78" s="148"/>
    </row>
    <row r="79" spans="1:13" ht="23.25" customHeight="1" x14ac:dyDescent="0.25">
      <c r="A79" s="148" t="s">
        <v>655</v>
      </c>
      <c r="B79" s="148"/>
      <c r="C79" s="148"/>
      <c r="D79" s="148"/>
      <c r="E79" s="148"/>
      <c r="F79" s="148"/>
      <c r="G79" s="148"/>
      <c r="H79" s="148"/>
      <c r="I79" s="148"/>
      <c r="J79" s="148"/>
      <c r="K79" s="148"/>
      <c r="L79" s="148"/>
      <c r="M79" s="148"/>
    </row>
    <row r="80" spans="1:13" s="62" customFormat="1" ht="24" customHeight="1" x14ac:dyDescent="0.25">
      <c r="A80" s="119" t="s">
        <v>319</v>
      </c>
      <c r="B80" s="120"/>
      <c r="C80" s="120"/>
      <c r="D80" s="120"/>
      <c r="E80" s="120"/>
      <c r="F80" s="120"/>
      <c r="G80" s="120"/>
      <c r="H80" s="120"/>
      <c r="I80" s="120"/>
      <c r="J80" s="120"/>
      <c r="K80" s="120"/>
      <c r="L80" s="120"/>
      <c r="M80" s="120"/>
    </row>
    <row r="81" spans="1:13" s="57" customFormat="1" ht="30" customHeight="1" x14ac:dyDescent="0.25">
      <c r="A81" s="111">
        <v>1</v>
      </c>
      <c r="B81" s="114" t="s">
        <v>844</v>
      </c>
      <c r="C81" s="114" t="s">
        <v>730</v>
      </c>
      <c r="D81" s="98" t="s">
        <v>733</v>
      </c>
      <c r="E81" s="100" t="s">
        <v>731</v>
      </c>
      <c r="F81" s="103">
        <v>0</v>
      </c>
      <c r="G81" s="103">
        <v>0</v>
      </c>
      <c r="H81" s="103">
        <v>0</v>
      </c>
      <c r="I81" s="103">
        <v>0</v>
      </c>
      <c r="J81" s="103">
        <v>0</v>
      </c>
      <c r="K81" s="75">
        <v>0</v>
      </c>
      <c r="L81" s="75">
        <v>552</v>
      </c>
      <c r="M81" s="111" t="s">
        <v>730</v>
      </c>
    </row>
    <row r="82" spans="1:13" s="57" customFormat="1" ht="30" customHeight="1" x14ac:dyDescent="0.25">
      <c r="A82" s="112"/>
      <c r="B82" s="116"/>
      <c r="C82" s="116"/>
      <c r="D82" s="98" t="s">
        <v>734</v>
      </c>
      <c r="E82" s="100" t="s">
        <v>732</v>
      </c>
      <c r="F82" s="72">
        <v>0</v>
      </c>
      <c r="G82" s="72">
        <v>0</v>
      </c>
      <c r="H82" s="72">
        <v>0</v>
      </c>
      <c r="I82" s="72">
        <v>0</v>
      </c>
      <c r="J82" s="104">
        <v>0</v>
      </c>
      <c r="K82" s="100">
        <v>4000</v>
      </c>
      <c r="L82" s="100">
        <v>6000</v>
      </c>
      <c r="M82" s="112"/>
    </row>
    <row r="83" spans="1:13" s="57" customFormat="1" ht="30" customHeight="1" x14ac:dyDescent="0.25">
      <c r="A83" s="111">
        <v>2</v>
      </c>
      <c r="B83" s="114" t="s">
        <v>735</v>
      </c>
      <c r="C83" s="114" t="s">
        <v>736</v>
      </c>
      <c r="D83" s="98" t="s">
        <v>733</v>
      </c>
      <c r="E83" s="100" t="s">
        <v>731</v>
      </c>
      <c r="F83" s="105">
        <f>1.7-0.2</f>
        <v>1.5</v>
      </c>
      <c r="G83" s="105">
        <v>12.2</v>
      </c>
      <c r="H83" s="105">
        <v>33.299999999999997</v>
      </c>
      <c r="I83" s="105">
        <v>27.1</v>
      </c>
      <c r="J83" s="105">
        <v>8.1999999999999993</v>
      </c>
      <c r="K83" s="76">
        <v>0</v>
      </c>
      <c r="L83" s="76">
        <v>0</v>
      </c>
      <c r="M83" s="111" t="s">
        <v>736</v>
      </c>
    </row>
    <row r="84" spans="1:13" s="57" customFormat="1" ht="30" customHeight="1" x14ac:dyDescent="0.25">
      <c r="A84" s="112"/>
      <c r="B84" s="116"/>
      <c r="C84" s="116"/>
      <c r="D84" s="98" t="s">
        <v>734</v>
      </c>
      <c r="E84" s="100" t="s">
        <v>732</v>
      </c>
      <c r="F84" s="72">
        <v>0</v>
      </c>
      <c r="G84" s="72">
        <v>22</v>
      </c>
      <c r="H84" s="72">
        <v>28</v>
      </c>
      <c r="I84" s="72">
        <v>279</v>
      </c>
      <c r="J84" s="72">
        <v>758</v>
      </c>
      <c r="K84" s="100">
        <v>0</v>
      </c>
      <c r="L84" s="100">
        <v>0</v>
      </c>
      <c r="M84" s="112"/>
    </row>
    <row r="85" spans="1:13" s="57" customFormat="1" ht="30" customHeight="1" x14ac:dyDescent="0.25">
      <c r="A85" s="111">
        <v>3</v>
      </c>
      <c r="B85" s="114" t="s">
        <v>737</v>
      </c>
      <c r="C85" s="114" t="s">
        <v>738</v>
      </c>
      <c r="D85" s="98" t="s">
        <v>733</v>
      </c>
      <c r="E85" s="100" t="s">
        <v>731</v>
      </c>
      <c r="F85" s="105">
        <v>0</v>
      </c>
      <c r="G85" s="105">
        <v>0</v>
      </c>
      <c r="H85" s="105">
        <v>0</v>
      </c>
      <c r="I85" s="105">
        <v>2.2999999999999998</v>
      </c>
      <c r="J85" s="105">
        <v>0</v>
      </c>
      <c r="K85" s="105">
        <v>0</v>
      </c>
      <c r="L85" s="76">
        <v>0</v>
      </c>
      <c r="M85" s="111" t="s">
        <v>738</v>
      </c>
    </row>
    <row r="86" spans="1:13" s="57" customFormat="1" ht="30" customHeight="1" x14ac:dyDescent="0.25">
      <c r="A86" s="112"/>
      <c r="B86" s="116"/>
      <c r="C86" s="116"/>
      <c r="D86" s="98" t="s">
        <v>734</v>
      </c>
      <c r="E86" s="100" t="s">
        <v>732</v>
      </c>
      <c r="F86" s="72">
        <v>0</v>
      </c>
      <c r="G86" s="72">
        <v>0</v>
      </c>
      <c r="H86" s="72">
        <v>0</v>
      </c>
      <c r="I86" s="72">
        <v>200</v>
      </c>
      <c r="J86" s="72">
        <v>0</v>
      </c>
      <c r="K86" s="72">
        <v>0</v>
      </c>
      <c r="L86" s="100">
        <v>0</v>
      </c>
      <c r="M86" s="112"/>
    </row>
    <row r="87" spans="1:13" s="57" customFormat="1" ht="30" customHeight="1" x14ac:dyDescent="0.25">
      <c r="A87" s="111">
        <v>4</v>
      </c>
      <c r="B87" s="114" t="s">
        <v>739</v>
      </c>
      <c r="C87" s="114" t="s">
        <v>740</v>
      </c>
      <c r="D87" s="98" t="s">
        <v>733</v>
      </c>
      <c r="E87" s="100" t="s">
        <v>731</v>
      </c>
      <c r="F87" s="105">
        <v>0</v>
      </c>
      <c r="G87" s="105">
        <v>0</v>
      </c>
      <c r="H87" s="105">
        <v>0</v>
      </c>
      <c r="I87" s="105">
        <v>0</v>
      </c>
      <c r="J87" s="105">
        <v>0</v>
      </c>
      <c r="K87" s="105">
        <v>0</v>
      </c>
      <c r="L87" s="105">
        <v>0.9</v>
      </c>
      <c r="M87" s="111" t="s">
        <v>740</v>
      </c>
    </row>
    <row r="88" spans="1:13" s="57" customFormat="1" ht="30" customHeight="1" x14ac:dyDescent="0.25">
      <c r="A88" s="112"/>
      <c r="B88" s="116"/>
      <c r="C88" s="116"/>
      <c r="D88" s="98" t="s">
        <v>734</v>
      </c>
      <c r="E88" s="100" t="s">
        <v>732</v>
      </c>
      <c r="F88" s="72">
        <v>0</v>
      </c>
      <c r="G88" s="72">
        <v>0</v>
      </c>
      <c r="H88" s="72">
        <v>0</v>
      </c>
      <c r="I88" s="72">
        <v>0</v>
      </c>
      <c r="J88" s="72">
        <v>0</v>
      </c>
      <c r="K88" s="72">
        <v>0</v>
      </c>
      <c r="L88" s="72">
        <v>200</v>
      </c>
      <c r="M88" s="112"/>
    </row>
    <row r="89" spans="1:13" s="57" customFormat="1" ht="30" customHeight="1" x14ac:dyDescent="0.25">
      <c r="A89" s="111">
        <v>5</v>
      </c>
      <c r="B89" s="113" t="s">
        <v>741</v>
      </c>
      <c r="C89" s="113" t="s">
        <v>742</v>
      </c>
      <c r="D89" s="98" t="s">
        <v>733</v>
      </c>
      <c r="E89" s="100" t="s">
        <v>731</v>
      </c>
      <c r="F89" s="105">
        <v>6.8</v>
      </c>
      <c r="G89" s="105">
        <v>0</v>
      </c>
      <c r="H89" s="105">
        <v>0</v>
      </c>
      <c r="I89" s="105">
        <v>0</v>
      </c>
      <c r="J89" s="105">
        <v>0</v>
      </c>
      <c r="K89" s="105">
        <v>0</v>
      </c>
      <c r="L89" s="105">
        <v>0</v>
      </c>
      <c r="M89" s="111" t="s">
        <v>742</v>
      </c>
    </row>
    <row r="90" spans="1:13" s="57" customFormat="1" ht="30" customHeight="1" x14ac:dyDescent="0.25">
      <c r="A90" s="112"/>
      <c r="B90" s="113"/>
      <c r="C90" s="113"/>
      <c r="D90" s="98" t="s">
        <v>734</v>
      </c>
      <c r="E90" s="100" t="s">
        <v>732</v>
      </c>
      <c r="F90" s="72">
        <v>11</v>
      </c>
      <c r="G90" s="72">
        <v>150</v>
      </c>
      <c r="H90" s="72">
        <v>200</v>
      </c>
      <c r="I90" s="72">
        <v>0</v>
      </c>
      <c r="J90" s="72">
        <v>0</v>
      </c>
      <c r="K90" s="72">
        <v>0</v>
      </c>
      <c r="L90" s="72">
        <v>0</v>
      </c>
      <c r="M90" s="112"/>
    </row>
    <row r="91" spans="1:13" s="57" customFormat="1" ht="30" customHeight="1" x14ac:dyDescent="0.25">
      <c r="A91" s="111">
        <v>6</v>
      </c>
      <c r="B91" s="113" t="s">
        <v>845</v>
      </c>
      <c r="C91" s="113" t="s">
        <v>743</v>
      </c>
      <c r="D91" s="98" t="s">
        <v>733</v>
      </c>
      <c r="E91" s="100" t="s">
        <v>731</v>
      </c>
      <c r="F91" s="105">
        <v>0</v>
      </c>
      <c r="G91" s="105">
        <v>0</v>
      </c>
      <c r="H91" s="105">
        <v>0.5</v>
      </c>
      <c r="I91" s="105">
        <v>0</v>
      </c>
      <c r="J91" s="105">
        <v>0</v>
      </c>
      <c r="K91" s="76">
        <v>0</v>
      </c>
      <c r="L91" s="76">
        <v>0</v>
      </c>
      <c r="M91" s="111" t="s">
        <v>743</v>
      </c>
    </row>
    <row r="92" spans="1:13" s="57" customFormat="1" ht="30" customHeight="1" x14ac:dyDescent="0.25">
      <c r="A92" s="112"/>
      <c r="B92" s="113"/>
      <c r="C92" s="113"/>
      <c r="D92" s="98" t="s">
        <v>734</v>
      </c>
      <c r="E92" s="100" t="s">
        <v>732</v>
      </c>
      <c r="F92" s="72">
        <v>0</v>
      </c>
      <c r="G92" s="72">
        <v>0</v>
      </c>
      <c r="H92" s="72">
        <v>40</v>
      </c>
      <c r="I92" s="72">
        <v>0</v>
      </c>
      <c r="J92" s="72">
        <v>0</v>
      </c>
      <c r="K92" s="72">
        <v>0</v>
      </c>
      <c r="L92" s="72">
        <v>0</v>
      </c>
      <c r="M92" s="112"/>
    </row>
    <row r="93" spans="1:13" s="57" customFormat="1" ht="30" customHeight="1" x14ac:dyDescent="0.25">
      <c r="A93" s="111">
        <v>7</v>
      </c>
      <c r="B93" s="113" t="s">
        <v>744</v>
      </c>
      <c r="C93" s="113" t="s">
        <v>745</v>
      </c>
      <c r="D93" s="98" t="s">
        <v>733</v>
      </c>
      <c r="E93" s="100" t="s">
        <v>731</v>
      </c>
      <c r="F93" s="105">
        <v>0</v>
      </c>
      <c r="G93" s="105">
        <v>0</v>
      </c>
      <c r="H93" s="105">
        <v>0.5</v>
      </c>
      <c r="I93" s="105">
        <v>0</v>
      </c>
      <c r="J93" s="105">
        <v>0</v>
      </c>
      <c r="K93" s="105">
        <v>0</v>
      </c>
      <c r="L93" s="105">
        <v>0</v>
      </c>
      <c r="M93" s="111" t="s">
        <v>745</v>
      </c>
    </row>
    <row r="94" spans="1:13" s="57" customFormat="1" ht="30" customHeight="1" x14ac:dyDescent="0.25">
      <c r="A94" s="112"/>
      <c r="B94" s="113"/>
      <c r="C94" s="113"/>
      <c r="D94" s="98" t="s">
        <v>734</v>
      </c>
      <c r="E94" s="100" t="s">
        <v>732</v>
      </c>
      <c r="F94" s="72">
        <v>0</v>
      </c>
      <c r="G94" s="72">
        <v>0</v>
      </c>
      <c r="H94" s="72">
        <v>500</v>
      </c>
      <c r="I94" s="72">
        <v>0</v>
      </c>
      <c r="J94" s="104">
        <v>0</v>
      </c>
      <c r="K94" s="100">
        <v>0</v>
      </c>
      <c r="L94" s="100">
        <v>0</v>
      </c>
      <c r="M94" s="112"/>
    </row>
    <row r="95" spans="1:13" s="57" customFormat="1" ht="30" customHeight="1" x14ac:dyDescent="0.25">
      <c r="A95" s="111">
        <v>8</v>
      </c>
      <c r="B95" s="114" t="s">
        <v>746</v>
      </c>
      <c r="C95" s="114" t="s">
        <v>745</v>
      </c>
      <c r="D95" s="98" t="s">
        <v>733</v>
      </c>
      <c r="E95" s="100" t="s">
        <v>731</v>
      </c>
      <c r="F95" s="105">
        <v>0.1</v>
      </c>
      <c r="G95" s="105">
        <v>0</v>
      </c>
      <c r="H95" s="105">
        <v>0</v>
      </c>
      <c r="I95" s="105">
        <v>0</v>
      </c>
      <c r="J95" s="105">
        <v>0</v>
      </c>
      <c r="K95" s="105">
        <v>0</v>
      </c>
      <c r="L95" s="105">
        <v>0</v>
      </c>
      <c r="M95" s="111" t="s">
        <v>745</v>
      </c>
    </row>
    <row r="96" spans="1:13" s="57" customFormat="1" ht="30" customHeight="1" x14ac:dyDescent="0.25">
      <c r="A96" s="112"/>
      <c r="B96" s="116"/>
      <c r="C96" s="116"/>
      <c r="D96" s="98" t="s">
        <v>734</v>
      </c>
      <c r="E96" s="100" t="s">
        <v>732</v>
      </c>
      <c r="F96" s="72">
        <v>30</v>
      </c>
      <c r="G96" s="72">
        <v>0</v>
      </c>
      <c r="H96" s="72">
        <v>0</v>
      </c>
      <c r="I96" s="72">
        <v>0</v>
      </c>
      <c r="J96" s="72">
        <v>0</v>
      </c>
      <c r="K96" s="72">
        <v>0</v>
      </c>
      <c r="L96" s="72">
        <v>0</v>
      </c>
      <c r="M96" s="112"/>
    </row>
    <row r="97" spans="1:13" s="57" customFormat="1" ht="30" customHeight="1" x14ac:dyDescent="0.25">
      <c r="A97" s="111">
        <v>9</v>
      </c>
      <c r="B97" s="113" t="s">
        <v>747</v>
      </c>
      <c r="C97" s="113" t="s">
        <v>748</v>
      </c>
      <c r="D97" s="98" t="s">
        <v>733</v>
      </c>
      <c r="E97" s="100" t="s">
        <v>731</v>
      </c>
      <c r="F97" s="106">
        <v>0</v>
      </c>
      <c r="G97" s="106">
        <v>0</v>
      </c>
      <c r="H97" s="106">
        <v>0</v>
      </c>
      <c r="I97" s="106">
        <v>0</v>
      </c>
      <c r="J97" s="106">
        <v>5.5</v>
      </c>
      <c r="K97" s="77">
        <v>0</v>
      </c>
      <c r="L97" s="77">
        <v>0</v>
      </c>
      <c r="M97" s="111" t="s">
        <v>748</v>
      </c>
    </row>
    <row r="98" spans="1:13" s="57" customFormat="1" ht="30" customHeight="1" x14ac:dyDescent="0.25">
      <c r="A98" s="112"/>
      <c r="B98" s="113"/>
      <c r="C98" s="113"/>
      <c r="D98" s="98" t="s">
        <v>734</v>
      </c>
      <c r="E98" s="100" t="s">
        <v>732</v>
      </c>
      <c r="F98" s="72">
        <v>0</v>
      </c>
      <c r="G98" s="72">
        <v>0</v>
      </c>
      <c r="H98" s="72">
        <v>0</v>
      </c>
      <c r="I98" s="72">
        <v>0</v>
      </c>
      <c r="J98" s="104">
        <v>242</v>
      </c>
      <c r="K98" s="100">
        <v>0</v>
      </c>
      <c r="L98" s="100">
        <v>0</v>
      </c>
      <c r="M98" s="112"/>
    </row>
    <row r="99" spans="1:13" s="57" customFormat="1" ht="30" customHeight="1" x14ac:dyDescent="0.25">
      <c r="A99" s="111">
        <v>10</v>
      </c>
      <c r="B99" s="113" t="s">
        <v>749</v>
      </c>
      <c r="C99" s="113" t="s">
        <v>750</v>
      </c>
      <c r="D99" s="98" t="s">
        <v>733</v>
      </c>
      <c r="E99" s="100" t="s">
        <v>731</v>
      </c>
      <c r="F99" s="106">
        <v>0</v>
      </c>
      <c r="G99" s="106">
        <v>0</v>
      </c>
      <c r="H99" s="106">
        <v>0</v>
      </c>
      <c r="I99" s="106">
        <v>0.55000000000000004</v>
      </c>
      <c r="J99" s="106">
        <v>0.55000000000000004</v>
      </c>
      <c r="K99" s="77">
        <v>0</v>
      </c>
      <c r="L99" s="77">
        <v>0</v>
      </c>
      <c r="M99" s="111" t="s">
        <v>750</v>
      </c>
    </row>
    <row r="100" spans="1:13" s="57" customFormat="1" ht="30" customHeight="1" x14ac:dyDescent="0.25">
      <c r="A100" s="112"/>
      <c r="B100" s="113"/>
      <c r="C100" s="113"/>
      <c r="D100" s="98" t="s">
        <v>734</v>
      </c>
      <c r="E100" s="100" t="s">
        <v>732</v>
      </c>
      <c r="F100" s="72">
        <v>0</v>
      </c>
      <c r="G100" s="72">
        <v>0</v>
      </c>
      <c r="H100" s="72">
        <v>0</v>
      </c>
      <c r="I100" s="72">
        <v>0</v>
      </c>
      <c r="J100" s="104">
        <v>0</v>
      </c>
      <c r="K100" s="100">
        <v>0</v>
      </c>
      <c r="L100" s="100"/>
      <c r="M100" s="112"/>
    </row>
    <row r="101" spans="1:13" s="57" customFormat="1" ht="30" customHeight="1" x14ac:dyDescent="0.25">
      <c r="A101" s="111">
        <v>11</v>
      </c>
      <c r="B101" s="113" t="s">
        <v>751</v>
      </c>
      <c r="C101" s="113" t="s">
        <v>752</v>
      </c>
      <c r="D101" s="98" t="s">
        <v>733</v>
      </c>
      <c r="E101" s="100" t="s">
        <v>731</v>
      </c>
      <c r="F101" s="105">
        <v>28.3</v>
      </c>
      <c r="G101" s="105">
        <v>29.5</v>
      </c>
      <c r="H101" s="105">
        <v>60.7</v>
      </c>
      <c r="I101" s="105">
        <v>61.7</v>
      </c>
      <c r="J101" s="105">
        <v>0</v>
      </c>
      <c r="K101" s="76">
        <v>0</v>
      </c>
      <c r="L101" s="76">
        <v>0</v>
      </c>
      <c r="M101" s="111" t="s">
        <v>752</v>
      </c>
    </row>
    <row r="102" spans="1:13" s="57" customFormat="1" ht="30" customHeight="1" x14ac:dyDescent="0.25">
      <c r="A102" s="112"/>
      <c r="B102" s="113"/>
      <c r="C102" s="113"/>
      <c r="D102" s="98" t="s">
        <v>734</v>
      </c>
      <c r="E102" s="100" t="s">
        <v>732</v>
      </c>
      <c r="F102" s="72">
        <v>0</v>
      </c>
      <c r="G102" s="72">
        <v>0</v>
      </c>
      <c r="H102" s="72">
        <v>0</v>
      </c>
      <c r="I102" s="72">
        <v>412</v>
      </c>
      <c r="J102" s="104">
        <v>0</v>
      </c>
      <c r="K102" s="100">
        <v>0</v>
      </c>
      <c r="L102" s="100">
        <v>0</v>
      </c>
      <c r="M102" s="112"/>
    </row>
    <row r="103" spans="1:13" s="57" customFormat="1" ht="30" customHeight="1" x14ac:dyDescent="0.25">
      <c r="A103" s="111">
        <v>12</v>
      </c>
      <c r="B103" s="113" t="s">
        <v>846</v>
      </c>
      <c r="C103" s="113" t="s">
        <v>754</v>
      </c>
      <c r="D103" s="98" t="s">
        <v>733</v>
      </c>
      <c r="E103" s="100" t="s">
        <v>731</v>
      </c>
      <c r="F103" s="105">
        <v>0</v>
      </c>
      <c r="G103" s="105">
        <v>0</v>
      </c>
      <c r="H103" s="105">
        <v>0</v>
      </c>
      <c r="I103" s="105">
        <v>0</v>
      </c>
      <c r="J103" s="105">
        <v>0</v>
      </c>
      <c r="K103" s="105">
        <v>0</v>
      </c>
      <c r="L103" s="105">
        <v>0</v>
      </c>
      <c r="M103" s="111" t="s">
        <v>754</v>
      </c>
    </row>
    <row r="104" spans="1:13" s="57" customFormat="1" ht="30" customHeight="1" x14ac:dyDescent="0.25">
      <c r="A104" s="112">
        <v>12</v>
      </c>
      <c r="B104" s="113"/>
      <c r="C104" s="113"/>
      <c r="D104" s="98" t="s">
        <v>734</v>
      </c>
      <c r="E104" s="100" t="s">
        <v>732</v>
      </c>
      <c r="F104" s="72">
        <v>0</v>
      </c>
      <c r="G104" s="72">
        <v>0</v>
      </c>
      <c r="H104" s="72">
        <v>20</v>
      </c>
      <c r="I104" s="72">
        <v>0</v>
      </c>
      <c r="J104" s="104">
        <v>0</v>
      </c>
      <c r="K104" s="100">
        <v>0</v>
      </c>
      <c r="L104" s="100">
        <v>0</v>
      </c>
      <c r="M104" s="112"/>
    </row>
    <row r="105" spans="1:13" s="57" customFormat="1" ht="30" customHeight="1" x14ac:dyDescent="0.25">
      <c r="A105" s="111">
        <v>13</v>
      </c>
      <c r="B105" s="113" t="s">
        <v>409</v>
      </c>
      <c r="C105" s="113" t="s">
        <v>411</v>
      </c>
      <c r="D105" s="98" t="s">
        <v>733</v>
      </c>
      <c r="E105" s="100" t="s">
        <v>731</v>
      </c>
      <c r="F105" s="107">
        <v>1.9580000000000001E-3</v>
      </c>
      <c r="G105" s="107">
        <v>6.0000000000000001E-3</v>
      </c>
      <c r="H105" s="107">
        <v>5.0000000000000001E-3</v>
      </c>
      <c r="I105" s="107">
        <v>7.1339999999999997E-3</v>
      </c>
      <c r="J105" s="105">
        <v>0</v>
      </c>
      <c r="K105" s="105">
        <v>0</v>
      </c>
      <c r="L105" s="105">
        <v>0</v>
      </c>
      <c r="M105" s="111" t="s">
        <v>411</v>
      </c>
    </row>
    <row r="106" spans="1:13" s="57" customFormat="1" ht="30" customHeight="1" x14ac:dyDescent="0.25">
      <c r="A106" s="112"/>
      <c r="B106" s="113"/>
      <c r="C106" s="113"/>
      <c r="D106" s="98" t="s">
        <v>734</v>
      </c>
      <c r="E106" s="100" t="s">
        <v>732</v>
      </c>
      <c r="F106" s="72">
        <v>10</v>
      </c>
      <c r="G106" s="72">
        <v>5</v>
      </c>
      <c r="H106" s="72">
        <v>4</v>
      </c>
      <c r="I106" s="72">
        <v>0</v>
      </c>
      <c r="J106" s="104">
        <v>0</v>
      </c>
      <c r="K106" s="100">
        <v>0</v>
      </c>
      <c r="L106" s="100">
        <v>0</v>
      </c>
      <c r="M106" s="112"/>
    </row>
    <row r="107" spans="1:13" s="57" customFormat="1" ht="36.75" customHeight="1" x14ac:dyDescent="0.25">
      <c r="A107" s="97">
        <v>14</v>
      </c>
      <c r="B107" s="98" t="s">
        <v>818</v>
      </c>
      <c r="C107" s="98" t="s">
        <v>121</v>
      </c>
      <c r="D107" s="98" t="s">
        <v>734</v>
      </c>
      <c r="E107" s="100" t="s">
        <v>732</v>
      </c>
      <c r="F107" s="72">
        <v>49</v>
      </c>
      <c r="G107" s="72">
        <v>0</v>
      </c>
      <c r="H107" s="72">
        <v>0</v>
      </c>
      <c r="I107" s="72">
        <v>0</v>
      </c>
      <c r="J107" s="104">
        <v>0</v>
      </c>
      <c r="K107" s="100">
        <v>0</v>
      </c>
      <c r="L107" s="100">
        <v>0</v>
      </c>
      <c r="M107" s="97" t="s">
        <v>121</v>
      </c>
    </row>
    <row r="108" spans="1:13" s="57" customFormat="1" ht="68.25" customHeight="1" x14ac:dyDescent="0.25">
      <c r="A108" s="97">
        <v>15</v>
      </c>
      <c r="B108" s="98" t="s">
        <v>819</v>
      </c>
      <c r="C108" s="98" t="s">
        <v>174</v>
      </c>
      <c r="D108" s="98" t="s">
        <v>734</v>
      </c>
      <c r="E108" s="100" t="s">
        <v>732</v>
      </c>
      <c r="F108" s="72">
        <v>9</v>
      </c>
      <c r="G108" s="72">
        <v>0</v>
      </c>
      <c r="H108" s="72">
        <v>0</v>
      </c>
      <c r="I108" s="72">
        <v>0</v>
      </c>
      <c r="J108" s="104">
        <v>0</v>
      </c>
      <c r="K108" s="100">
        <v>0</v>
      </c>
      <c r="L108" s="100">
        <v>0</v>
      </c>
      <c r="M108" s="97" t="s">
        <v>174</v>
      </c>
    </row>
    <row r="109" spans="1:13" ht="24" customHeight="1" x14ac:dyDescent="0.25">
      <c r="A109" s="148" t="s">
        <v>656</v>
      </c>
      <c r="B109" s="148"/>
      <c r="C109" s="148"/>
      <c r="D109" s="148"/>
      <c r="E109" s="148"/>
      <c r="F109" s="148"/>
      <c r="G109" s="148"/>
      <c r="H109" s="148"/>
      <c r="I109" s="148"/>
      <c r="J109" s="148"/>
      <c r="K109" s="148"/>
      <c r="L109" s="148"/>
      <c r="M109" s="148"/>
    </row>
    <row r="110" spans="1:13" ht="49.5" customHeight="1" x14ac:dyDescent="0.25">
      <c r="A110" s="72">
        <v>1</v>
      </c>
      <c r="B110" s="63" t="s">
        <v>705</v>
      </c>
      <c r="C110" s="114" t="s">
        <v>718</v>
      </c>
      <c r="D110" s="63" t="s">
        <v>706</v>
      </c>
      <c r="E110" s="68" t="s">
        <v>634</v>
      </c>
      <c r="F110" s="68" t="s">
        <v>707</v>
      </c>
      <c r="G110" s="68" t="s">
        <v>707</v>
      </c>
      <c r="H110" s="68" t="s">
        <v>707</v>
      </c>
      <c r="I110" s="68" t="s">
        <v>707</v>
      </c>
      <c r="J110" s="68" t="s">
        <v>707</v>
      </c>
      <c r="K110" s="68" t="s">
        <v>707</v>
      </c>
      <c r="L110" s="68" t="s">
        <v>707</v>
      </c>
      <c r="M110" s="111" t="s">
        <v>708</v>
      </c>
    </row>
    <row r="111" spans="1:13" ht="51.75" customHeight="1" x14ac:dyDescent="0.25">
      <c r="A111" s="72">
        <v>2</v>
      </c>
      <c r="B111" s="63" t="s">
        <v>776</v>
      </c>
      <c r="C111" s="116"/>
      <c r="D111" s="78" t="s">
        <v>832</v>
      </c>
      <c r="E111" s="64" t="s">
        <v>634</v>
      </c>
      <c r="F111" s="66">
        <v>2</v>
      </c>
      <c r="G111" s="66">
        <v>2</v>
      </c>
      <c r="H111" s="66">
        <v>2</v>
      </c>
      <c r="I111" s="66">
        <v>2</v>
      </c>
      <c r="J111" s="66">
        <v>2</v>
      </c>
      <c r="K111" s="66">
        <v>2</v>
      </c>
      <c r="L111" s="66">
        <v>2</v>
      </c>
      <c r="M111" s="112"/>
    </row>
    <row r="112" spans="1:13" ht="27.75" customHeight="1" x14ac:dyDescent="0.25">
      <c r="A112" s="148" t="s">
        <v>657</v>
      </c>
      <c r="B112" s="148"/>
      <c r="C112" s="148"/>
      <c r="D112" s="148"/>
      <c r="E112" s="149"/>
      <c r="F112" s="149"/>
      <c r="G112" s="149"/>
      <c r="H112" s="149"/>
      <c r="I112" s="149"/>
      <c r="J112" s="149"/>
      <c r="K112" s="149"/>
      <c r="L112" s="149"/>
      <c r="M112" s="148"/>
    </row>
    <row r="113" spans="1:13" ht="24.75" customHeight="1" x14ac:dyDescent="0.25">
      <c r="A113" s="148" t="s">
        <v>658</v>
      </c>
      <c r="B113" s="148"/>
      <c r="C113" s="148"/>
      <c r="D113" s="148"/>
      <c r="E113" s="148"/>
      <c r="F113" s="148"/>
      <c r="G113" s="148"/>
      <c r="H113" s="148"/>
      <c r="I113" s="148"/>
      <c r="J113" s="148"/>
      <c r="K113" s="148"/>
      <c r="L113" s="148"/>
      <c r="M113" s="148"/>
    </row>
    <row r="114" spans="1:13" ht="64.5" customHeight="1" x14ac:dyDescent="0.25">
      <c r="A114" s="72">
        <v>1</v>
      </c>
      <c r="B114" s="63" t="s">
        <v>709</v>
      </c>
      <c r="C114" s="111" t="s">
        <v>831</v>
      </c>
      <c r="D114" s="63" t="s">
        <v>824</v>
      </c>
      <c r="E114" s="64" t="s">
        <v>691</v>
      </c>
      <c r="F114" s="64">
        <v>100</v>
      </c>
      <c r="G114" s="64">
        <v>100</v>
      </c>
      <c r="H114" s="64">
        <v>100</v>
      </c>
      <c r="I114" s="64">
        <v>100</v>
      </c>
      <c r="J114" s="64">
        <v>100</v>
      </c>
      <c r="K114" s="64">
        <v>100</v>
      </c>
      <c r="L114" s="64">
        <v>100</v>
      </c>
      <c r="M114" s="64" t="s">
        <v>834</v>
      </c>
    </row>
    <row r="115" spans="1:13" ht="84" customHeight="1" x14ac:dyDescent="0.25">
      <c r="A115" s="99">
        <v>2</v>
      </c>
      <c r="B115" s="98" t="s">
        <v>710</v>
      </c>
      <c r="C115" s="115"/>
      <c r="D115" s="98" t="s">
        <v>821</v>
      </c>
      <c r="E115" s="64" t="s">
        <v>634</v>
      </c>
      <c r="F115" s="109">
        <v>5381</v>
      </c>
      <c r="G115" s="109">
        <v>5381</v>
      </c>
      <c r="H115" s="109">
        <v>5381</v>
      </c>
      <c r="I115" s="109">
        <v>5381</v>
      </c>
      <c r="J115" s="109">
        <v>5381</v>
      </c>
      <c r="K115" s="102">
        <v>5381</v>
      </c>
      <c r="L115" s="102">
        <v>5381</v>
      </c>
      <c r="M115" s="100" t="s">
        <v>711</v>
      </c>
    </row>
    <row r="116" spans="1:13" ht="53.25" customHeight="1" x14ac:dyDescent="0.25">
      <c r="A116" s="72">
        <v>3</v>
      </c>
      <c r="B116" s="63" t="s">
        <v>822</v>
      </c>
      <c r="C116" s="115"/>
      <c r="D116" s="63" t="s">
        <v>823</v>
      </c>
      <c r="E116" s="70" t="s">
        <v>723</v>
      </c>
      <c r="F116" s="110">
        <v>15206</v>
      </c>
      <c r="G116" s="110">
        <v>17031</v>
      </c>
      <c r="H116" s="110">
        <v>19415</v>
      </c>
      <c r="I116" s="110">
        <v>25239</v>
      </c>
      <c r="J116" s="110">
        <v>25239</v>
      </c>
      <c r="K116" s="108" t="s">
        <v>790</v>
      </c>
      <c r="L116" s="64" t="s">
        <v>790</v>
      </c>
      <c r="M116" s="64" t="s">
        <v>712</v>
      </c>
    </row>
    <row r="117" spans="1:13" ht="51.75" customHeight="1" x14ac:dyDescent="0.25">
      <c r="A117" s="156">
        <v>4</v>
      </c>
      <c r="B117" s="113" t="s">
        <v>719</v>
      </c>
      <c r="C117" s="115"/>
      <c r="D117" s="63" t="s">
        <v>815</v>
      </c>
      <c r="E117" s="70" t="s">
        <v>720</v>
      </c>
      <c r="F117" s="75">
        <v>3683</v>
      </c>
      <c r="G117" s="100" t="s">
        <v>799</v>
      </c>
      <c r="H117" s="100" t="s">
        <v>799</v>
      </c>
      <c r="I117" s="100" t="s">
        <v>799</v>
      </c>
      <c r="J117" s="100" t="s">
        <v>799</v>
      </c>
      <c r="K117" s="108" t="s">
        <v>799</v>
      </c>
      <c r="L117" s="64" t="s">
        <v>800</v>
      </c>
      <c r="M117" s="111" t="s">
        <v>816</v>
      </c>
    </row>
    <row r="118" spans="1:13" ht="39" customHeight="1" x14ac:dyDescent="0.25">
      <c r="A118" s="156"/>
      <c r="B118" s="114"/>
      <c r="C118" s="115"/>
      <c r="D118" s="67" t="s">
        <v>728</v>
      </c>
      <c r="E118" s="68" t="s">
        <v>634</v>
      </c>
      <c r="F118" s="101">
        <v>15</v>
      </c>
      <c r="G118" s="101">
        <v>15</v>
      </c>
      <c r="H118" s="101">
        <v>15</v>
      </c>
      <c r="I118" s="101">
        <v>15</v>
      </c>
      <c r="J118" s="101">
        <v>15</v>
      </c>
      <c r="K118" s="68">
        <v>15</v>
      </c>
      <c r="L118" s="68">
        <v>15</v>
      </c>
      <c r="M118" s="112"/>
    </row>
    <row r="119" spans="1:13" ht="77.25" customHeight="1" x14ac:dyDescent="0.25">
      <c r="A119" s="72">
        <v>5</v>
      </c>
      <c r="B119" s="63" t="s">
        <v>780</v>
      </c>
      <c r="C119" s="112"/>
      <c r="D119" s="63" t="s">
        <v>696</v>
      </c>
      <c r="E119" s="64" t="s">
        <v>634</v>
      </c>
      <c r="F119" s="64">
        <v>1</v>
      </c>
      <c r="G119" s="64">
        <v>1</v>
      </c>
      <c r="H119" s="64">
        <v>1</v>
      </c>
      <c r="I119" s="64">
        <v>1</v>
      </c>
      <c r="J119" s="64">
        <v>1</v>
      </c>
      <c r="K119" s="64">
        <v>1</v>
      </c>
      <c r="L119" s="64">
        <v>1</v>
      </c>
      <c r="M119" s="100" t="s">
        <v>833</v>
      </c>
    </row>
  </sheetData>
  <mergeCells count="126">
    <mergeCell ref="B85:B86"/>
    <mergeCell ref="A85:A86"/>
    <mergeCell ref="C85:C86"/>
    <mergeCell ref="M85:M86"/>
    <mergeCell ref="A117:A118"/>
    <mergeCell ref="M28:M30"/>
    <mergeCell ref="C110:C111"/>
    <mergeCell ref="M110:M111"/>
    <mergeCell ref="A71:M71"/>
    <mergeCell ref="A87:A88"/>
    <mergeCell ref="B87:B88"/>
    <mergeCell ref="C87:C88"/>
    <mergeCell ref="M87:M88"/>
    <mergeCell ref="A89:A90"/>
    <mergeCell ref="B89:B90"/>
    <mergeCell ref="C89:C90"/>
    <mergeCell ref="M89:M90"/>
    <mergeCell ref="M83:M84"/>
    <mergeCell ref="M60:M61"/>
    <mergeCell ref="M57:M58"/>
    <mergeCell ref="C57:C58"/>
    <mergeCell ref="C67:C68"/>
    <mergeCell ref="A12:M12"/>
    <mergeCell ref="A40:M40"/>
    <mergeCell ref="A112:M112"/>
    <mergeCell ref="A113:M113"/>
    <mergeCell ref="A73:M73"/>
    <mergeCell ref="A76:M76"/>
    <mergeCell ref="A78:M78"/>
    <mergeCell ref="A79:M79"/>
    <mergeCell ref="A109:M109"/>
    <mergeCell ref="A56:M56"/>
    <mergeCell ref="A59:M59"/>
    <mergeCell ref="A62:M62"/>
    <mergeCell ref="A64:M64"/>
    <mergeCell ref="A66:M66"/>
    <mergeCell ref="A69:M69"/>
    <mergeCell ref="A27:M27"/>
    <mergeCell ref="A22:M22"/>
    <mergeCell ref="A13:M13"/>
    <mergeCell ref="A14:M14"/>
    <mergeCell ref="C25:C26"/>
    <mergeCell ref="M25:M26"/>
    <mergeCell ref="M48:M49"/>
    <mergeCell ref="C48:C49"/>
    <mergeCell ref="C60:C61"/>
    <mergeCell ref="D1:M1"/>
    <mergeCell ref="D3:M3"/>
    <mergeCell ref="A4:M4"/>
    <mergeCell ref="A5:M5"/>
    <mergeCell ref="A6:M6"/>
    <mergeCell ref="A7:A10"/>
    <mergeCell ref="B7:B10"/>
    <mergeCell ref="C7:C10"/>
    <mergeCell ref="K8:K10"/>
    <mergeCell ref="I8:I10"/>
    <mergeCell ref="E7:E10"/>
    <mergeCell ref="D7:D10"/>
    <mergeCell ref="F7:L7"/>
    <mergeCell ref="M7:M10"/>
    <mergeCell ref="F8:F10"/>
    <mergeCell ref="G8:G10"/>
    <mergeCell ref="H8:H10"/>
    <mergeCell ref="L8:L10"/>
    <mergeCell ref="J8:J10"/>
    <mergeCell ref="M15:M21"/>
    <mergeCell ref="C15:C21"/>
    <mergeCell ref="C32:C36"/>
    <mergeCell ref="M32:M36"/>
    <mergeCell ref="C51:C55"/>
    <mergeCell ref="M51:M55"/>
    <mergeCell ref="C29:C30"/>
    <mergeCell ref="C38:C39"/>
    <mergeCell ref="M38:M39"/>
    <mergeCell ref="A37:M37"/>
    <mergeCell ref="A43:M43"/>
    <mergeCell ref="A50:M50"/>
    <mergeCell ref="A31:M31"/>
    <mergeCell ref="C44:C46"/>
    <mergeCell ref="M44:M46"/>
    <mergeCell ref="A47:M47"/>
    <mergeCell ref="M67:M68"/>
    <mergeCell ref="C74:C75"/>
    <mergeCell ref="A80:M80"/>
    <mergeCell ref="B81:B82"/>
    <mergeCell ref="C81:C82"/>
    <mergeCell ref="M81:M82"/>
    <mergeCell ref="B83:B84"/>
    <mergeCell ref="C83:C84"/>
    <mergeCell ref="A81:A82"/>
    <mergeCell ref="A83:A84"/>
    <mergeCell ref="A95:A96"/>
    <mergeCell ref="B95:B96"/>
    <mergeCell ref="C95:C96"/>
    <mergeCell ref="M95:M96"/>
    <mergeCell ref="M97:M98"/>
    <mergeCell ref="A97:A98"/>
    <mergeCell ref="B97:B98"/>
    <mergeCell ref="C97:C98"/>
    <mergeCell ref="A91:A92"/>
    <mergeCell ref="B91:B92"/>
    <mergeCell ref="C91:C92"/>
    <mergeCell ref="M91:M92"/>
    <mergeCell ref="A93:A94"/>
    <mergeCell ref="B93:B94"/>
    <mergeCell ref="C93:C94"/>
    <mergeCell ref="M93:M94"/>
    <mergeCell ref="A99:A100"/>
    <mergeCell ref="B99:B100"/>
    <mergeCell ref="C99:C100"/>
    <mergeCell ref="M99:M100"/>
    <mergeCell ref="A101:A102"/>
    <mergeCell ref="B101:B102"/>
    <mergeCell ref="C101:C102"/>
    <mergeCell ref="M101:M102"/>
    <mergeCell ref="B117:B118"/>
    <mergeCell ref="A103:A104"/>
    <mergeCell ref="B103:B104"/>
    <mergeCell ref="C103:C104"/>
    <mergeCell ref="M103:M104"/>
    <mergeCell ref="A105:A106"/>
    <mergeCell ref="B105:B106"/>
    <mergeCell ref="C105:C106"/>
    <mergeCell ref="M105:M106"/>
    <mergeCell ref="M117:M118"/>
    <mergeCell ref="C114:C119"/>
  </mergeCells>
  <pageMargins left="0.78740157480314965" right="0.39370078740157483" top="0.78740157480314965" bottom="0.78740157480314965" header="0.11811023622047245" footer="0.11811023622047245"/>
  <pageSetup paperSize="9" scale="47" fitToHeight="41" orientation="landscape" r:id="rId1"/>
  <rowBreaks count="3" manualBreakCount="3">
    <brk id="33" max="12" man="1"/>
    <brk id="53" max="12" man="1"/>
    <brk id="68"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7"/>
  <sheetViews>
    <sheetView view="pageBreakPreview" topLeftCell="A461" zoomScale="80" zoomScaleNormal="100" zoomScaleSheetLayoutView="80" workbookViewId="0">
      <selection activeCell="A473" sqref="A473:XFD473"/>
    </sheetView>
  </sheetViews>
  <sheetFormatPr defaultRowHeight="15.75" outlineLevelRow="1" outlineLevelCol="1" x14ac:dyDescent="0.25"/>
  <cols>
    <col min="1" max="1" width="4.5703125" style="1" customWidth="1"/>
    <col min="2" max="2" width="33.7109375" style="1" customWidth="1"/>
    <col min="3" max="3" width="40" style="1" customWidth="1"/>
    <col min="4" max="4" width="16.7109375" style="1" customWidth="1"/>
    <col min="5" max="5" width="84.5703125" style="2" customWidth="1"/>
    <col min="6" max="9" width="16.140625" style="1" hidden="1" customWidth="1" outlineLevel="1"/>
    <col min="10" max="10" width="16.7109375" style="1" hidden="1" customWidth="1" outlineLevel="1"/>
    <col min="11" max="11" width="26.7109375" style="1" customWidth="1" collapsed="1"/>
    <col min="12" max="16384" width="9.140625" style="1"/>
  </cols>
  <sheetData>
    <row r="1" spans="1:11" ht="93" hidden="1" customHeight="1" x14ac:dyDescent="0.25">
      <c r="E1" s="206" t="s">
        <v>182</v>
      </c>
      <c r="F1" s="207"/>
      <c r="G1" s="207"/>
      <c r="H1" s="207"/>
      <c r="I1" s="207"/>
      <c r="J1" s="207"/>
      <c r="K1" s="207"/>
    </row>
    <row r="2" spans="1:11" ht="28.5" hidden="1" customHeight="1" x14ac:dyDescent="0.25"/>
    <row r="3" spans="1:11" ht="86.25" customHeight="1" x14ac:dyDescent="0.25">
      <c r="E3" s="213" t="s">
        <v>631</v>
      </c>
      <c r="F3" s="214"/>
      <c r="G3" s="214"/>
      <c r="H3" s="214"/>
      <c r="I3" s="214"/>
      <c r="J3" s="214"/>
      <c r="K3" s="214"/>
    </row>
    <row r="4" spans="1:11" x14ac:dyDescent="0.25">
      <c r="A4" s="208" t="s">
        <v>0</v>
      </c>
      <c r="B4" s="208"/>
      <c r="C4" s="208"/>
      <c r="D4" s="208"/>
      <c r="E4" s="208"/>
      <c r="F4" s="208"/>
      <c r="G4" s="208"/>
      <c r="H4" s="208"/>
      <c r="I4" s="208"/>
      <c r="J4" s="208"/>
      <c r="K4" s="208"/>
    </row>
    <row r="5" spans="1:11" x14ac:dyDescent="0.25">
      <c r="A5" s="208" t="s">
        <v>1</v>
      </c>
      <c r="B5" s="208"/>
      <c r="C5" s="208"/>
      <c r="D5" s="208"/>
      <c r="E5" s="208"/>
      <c r="F5" s="208"/>
      <c r="G5" s="208"/>
      <c r="H5" s="208"/>
      <c r="I5" s="208"/>
      <c r="J5" s="208"/>
      <c r="K5" s="208"/>
    </row>
    <row r="6" spans="1:11" x14ac:dyDescent="0.25">
      <c r="A6" s="208" t="s">
        <v>335</v>
      </c>
      <c r="B6" s="208"/>
      <c r="C6" s="208"/>
      <c r="D6" s="208"/>
      <c r="E6" s="208"/>
      <c r="F6" s="208"/>
      <c r="G6" s="208"/>
      <c r="H6" s="208"/>
      <c r="I6" s="208"/>
      <c r="J6" s="208"/>
      <c r="K6" s="208"/>
    </row>
    <row r="7" spans="1:11" ht="6.75" customHeight="1" thickBot="1" x14ac:dyDescent="0.3">
      <c r="A7" s="3"/>
      <c r="B7" s="3"/>
      <c r="C7" s="3"/>
      <c r="D7" s="3"/>
      <c r="E7" s="4"/>
      <c r="F7" s="3"/>
      <c r="G7" s="3"/>
      <c r="H7" s="3"/>
      <c r="I7" s="3"/>
      <c r="J7" s="3"/>
      <c r="K7" s="3"/>
    </row>
    <row r="8" spans="1:11" ht="16.5" customHeight="1" x14ac:dyDescent="0.25">
      <c r="A8" s="209" t="s">
        <v>2</v>
      </c>
      <c r="B8" s="210" t="s">
        <v>3</v>
      </c>
      <c r="C8" s="210" t="s">
        <v>4</v>
      </c>
      <c r="D8" s="210" t="s">
        <v>5</v>
      </c>
      <c r="E8" s="211" t="s">
        <v>122</v>
      </c>
      <c r="F8" s="210" t="s">
        <v>6</v>
      </c>
      <c r="G8" s="210"/>
      <c r="H8" s="210"/>
      <c r="I8" s="210"/>
      <c r="J8" s="210"/>
      <c r="K8" s="212" t="s">
        <v>7</v>
      </c>
    </row>
    <row r="9" spans="1:11" ht="14.25" customHeight="1" x14ac:dyDescent="0.25">
      <c r="A9" s="177"/>
      <c r="B9" s="169"/>
      <c r="C9" s="169"/>
      <c r="D9" s="169"/>
      <c r="E9" s="175"/>
      <c r="F9" s="169" t="s">
        <v>8</v>
      </c>
      <c r="G9" s="169" t="s">
        <v>9</v>
      </c>
      <c r="H9" s="169" t="s">
        <v>10</v>
      </c>
      <c r="I9" s="169" t="s">
        <v>11</v>
      </c>
      <c r="J9" s="169" t="s">
        <v>12</v>
      </c>
      <c r="K9" s="171"/>
    </row>
    <row r="10" spans="1:11" ht="42" customHeight="1" x14ac:dyDescent="0.25">
      <c r="A10" s="177"/>
      <c r="B10" s="169"/>
      <c r="C10" s="169"/>
      <c r="D10" s="169"/>
      <c r="E10" s="175"/>
      <c r="F10" s="169"/>
      <c r="G10" s="169"/>
      <c r="H10" s="169"/>
      <c r="I10" s="169"/>
      <c r="J10" s="169"/>
      <c r="K10" s="171"/>
    </row>
    <row r="11" spans="1:11" ht="39" customHeight="1" x14ac:dyDescent="0.25">
      <c r="A11" s="177"/>
      <c r="B11" s="169"/>
      <c r="C11" s="169"/>
      <c r="D11" s="169"/>
      <c r="E11" s="175"/>
      <c r="F11" s="169"/>
      <c r="G11" s="169"/>
      <c r="H11" s="169"/>
      <c r="I11" s="169"/>
      <c r="J11" s="169"/>
      <c r="K11" s="171"/>
    </row>
    <row r="12" spans="1:11" ht="22.5" customHeight="1" thickBot="1" x14ac:dyDescent="0.3">
      <c r="A12" s="5">
        <v>1</v>
      </c>
      <c r="B12" s="6">
        <v>2</v>
      </c>
      <c r="C12" s="6">
        <v>3</v>
      </c>
      <c r="D12" s="6">
        <v>4</v>
      </c>
      <c r="E12" s="7">
        <v>6</v>
      </c>
      <c r="F12" s="6">
        <v>7</v>
      </c>
      <c r="G12" s="6">
        <v>8</v>
      </c>
      <c r="H12" s="6">
        <v>9</v>
      </c>
      <c r="I12" s="6">
        <v>10</v>
      </c>
      <c r="J12" s="6">
        <v>11</v>
      </c>
      <c r="K12" s="8">
        <v>12</v>
      </c>
    </row>
    <row r="13" spans="1:11" s="9" customFormat="1" ht="21" customHeight="1" thickBot="1" x14ac:dyDescent="0.3">
      <c r="A13" s="182" t="s">
        <v>13</v>
      </c>
      <c r="B13" s="183"/>
      <c r="C13" s="183"/>
      <c r="D13" s="183"/>
      <c r="E13" s="183"/>
      <c r="F13" s="183"/>
      <c r="G13" s="183"/>
      <c r="H13" s="183"/>
      <c r="I13" s="183"/>
      <c r="J13" s="183"/>
      <c r="K13" s="185"/>
    </row>
    <row r="14" spans="1:11" s="9" customFormat="1" ht="19.5" customHeight="1" thickBot="1" x14ac:dyDescent="0.3">
      <c r="A14" s="182" t="s">
        <v>14</v>
      </c>
      <c r="B14" s="183"/>
      <c r="C14" s="183"/>
      <c r="D14" s="183"/>
      <c r="E14" s="183"/>
      <c r="F14" s="183"/>
      <c r="G14" s="183"/>
      <c r="H14" s="183"/>
      <c r="I14" s="183"/>
      <c r="J14" s="183"/>
      <c r="K14" s="185"/>
    </row>
    <row r="15" spans="1:11" s="9" customFormat="1" ht="18" customHeight="1" thickBot="1" x14ac:dyDescent="0.3">
      <c r="A15" s="182" t="s">
        <v>15</v>
      </c>
      <c r="B15" s="183"/>
      <c r="C15" s="183"/>
      <c r="D15" s="183"/>
      <c r="E15" s="183"/>
      <c r="F15" s="183"/>
      <c r="G15" s="183"/>
      <c r="H15" s="183"/>
      <c r="I15" s="183"/>
      <c r="J15" s="183"/>
      <c r="K15" s="185"/>
    </row>
    <row r="16" spans="1:11" ht="49.5" customHeight="1" x14ac:dyDescent="0.25">
      <c r="A16" s="215">
        <v>1</v>
      </c>
      <c r="B16" s="216" t="s">
        <v>16</v>
      </c>
      <c r="C16" s="216" t="s">
        <v>213</v>
      </c>
      <c r="D16" s="34">
        <v>2019</v>
      </c>
      <c r="E16" s="10" t="s">
        <v>198</v>
      </c>
      <c r="F16" s="46">
        <f>G16+H16+I16+J16</f>
        <v>54607591.489999995</v>
      </c>
      <c r="G16" s="46">
        <v>0</v>
      </c>
      <c r="H16" s="46">
        <v>33221828.449999999</v>
      </c>
      <c r="I16" s="46">
        <v>21385763.039999999</v>
      </c>
      <c r="J16" s="46">
        <v>0</v>
      </c>
      <c r="K16" s="217" t="s">
        <v>17</v>
      </c>
    </row>
    <row r="17" spans="1:11" ht="13.5" customHeight="1" x14ac:dyDescent="0.25">
      <c r="A17" s="164"/>
      <c r="B17" s="166"/>
      <c r="C17" s="166"/>
      <c r="D17" s="41">
        <v>2020</v>
      </c>
      <c r="E17" s="11"/>
      <c r="F17" s="12"/>
      <c r="G17" s="12"/>
      <c r="H17" s="12"/>
      <c r="I17" s="12"/>
      <c r="J17" s="12"/>
      <c r="K17" s="173"/>
    </row>
    <row r="18" spans="1:11" ht="22.5" customHeight="1" x14ac:dyDescent="0.25">
      <c r="A18" s="164"/>
      <c r="B18" s="166"/>
      <c r="C18" s="166"/>
      <c r="D18" s="41">
        <v>2021</v>
      </c>
      <c r="E18" s="11" t="s">
        <v>197</v>
      </c>
      <c r="F18" s="12"/>
      <c r="G18" s="12"/>
      <c r="H18" s="12"/>
      <c r="I18" s="12"/>
      <c r="J18" s="12"/>
      <c r="K18" s="173"/>
    </row>
    <row r="19" spans="1:11" ht="30.75" customHeight="1" x14ac:dyDescent="0.25">
      <c r="A19" s="164"/>
      <c r="B19" s="166"/>
      <c r="C19" s="166"/>
      <c r="D19" s="41">
        <v>2022</v>
      </c>
      <c r="E19" s="11" t="s">
        <v>199</v>
      </c>
      <c r="F19" s="12"/>
      <c r="G19" s="12"/>
      <c r="H19" s="12"/>
      <c r="I19" s="12"/>
      <c r="J19" s="12"/>
      <c r="K19" s="173"/>
    </row>
    <row r="20" spans="1:11" ht="32.25" customHeight="1" x14ac:dyDescent="0.25">
      <c r="A20" s="164"/>
      <c r="B20" s="166"/>
      <c r="C20" s="166"/>
      <c r="D20" s="41">
        <v>2023</v>
      </c>
      <c r="E20" s="11" t="s">
        <v>348</v>
      </c>
      <c r="F20" s="12"/>
      <c r="G20" s="12"/>
      <c r="H20" s="12"/>
      <c r="I20" s="12"/>
      <c r="J20" s="12"/>
      <c r="K20" s="173"/>
    </row>
    <row r="21" spans="1:11" ht="18" customHeight="1" x14ac:dyDescent="0.25">
      <c r="A21" s="164"/>
      <c r="B21" s="166"/>
      <c r="C21" s="166"/>
      <c r="D21" s="41">
        <v>2024</v>
      </c>
      <c r="E21" s="11"/>
      <c r="F21" s="12"/>
      <c r="G21" s="12"/>
      <c r="H21" s="12"/>
      <c r="I21" s="12"/>
      <c r="J21" s="12"/>
      <c r="K21" s="173"/>
    </row>
    <row r="22" spans="1:11" ht="18" customHeight="1" x14ac:dyDescent="0.25">
      <c r="A22" s="164"/>
      <c r="B22" s="166"/>
      <c r="C22" s="166"/>
      <c r="D22" s="41">
        <v>2025</v>
      </c>
      <c r="E22" s="11"/>
      <c r="F22" s="12"/>
      <c r="G22" s="12"/>
      <c r="H22" s="12"/>
      <c r="I22" s="12"/>
      <c r="J22" s="12"/>
      <c r="K22" s="173"/>
    </row>
    <row r="23" spans="1:11" ht="30.75" customHeight="1" x14ac:dyDescent="0.25">
      <c r="A23" s="164"/>
      <c r="B23" s="166"/>
      <c r="C23" s="166"/>
      <c r="D23" s="41">
        <v>2026</v>
      </c>
      <c r="E23" s="11" t="s">
        <v>547</v>
      </c>
      <c r="F23" s="12"/>
      <c r="G23" s="12"/>
      <c r="H23" s="12"/>
      <c r="I23" s="12"/>
      <c r="J23" s="12"/>
      <c r="K23" s="173"/>
    </row>
    <row r="24" spans="1:11" ht="33" customHeight="1" x14ac:dyDescent="0.25">
      <c r="A24" s="164"/>
      <c r="B24" s="166"/>
      <c r="C24" s="166"/>
      <c r="D24" s="41">
        <v>2027</v>
      </c>
      <c r="E24" s="11" t="s">
        <v>547</v>
      </c>
      <c r="F24" s="12"/>
      <c r="G24" s="12"/>
      <c r="H24" s="12"/>
      <c r="I24" s="12"/>
      <c r="J24" s="12"/>
      <c r="K24" s="173"/>
    </row>
    <row r="25" spans="1:11" ht="47.25" customHeight="1" x14ac:dyDescent="0.25">
      <c r="A25" s="165"/>
      <c r="B25" s="160"/>
      <c r="C25" s="160"/>
      <c r="D25" s="41" t="s">
        <v>546</v>
      </c>
      <c r="E25" s="11" t="s">
        <v>548</v>
      </c>
      <c r="F25" s="12"/>
      <c r="G25" s="12"/>
      <c r="H25" s="12"/>
      <c r="I25" s="12"/>
      <c r="J25" s="12"/>
      <c r="K25" s="174"/>
    </row>
    <row r="26" spans="1:11" ht="35.25" customHeight="1" x14ac:dyDescent="0.25">
      <c r="A26" s="168">
        <v>2</v>
      </c>
      <c r="B26" s="169" t="s">
        <v>18</v>
      </c>
      <c r="C26" s="169" t="s">
        <v>485</v>
      </c>
      <c r="D26" s="41">
        <v>2019</v>
      </c>
      <c r="E26" s="11" t="s">
        <v>200</v>
      </c>
      <c r="F26" s="47">
        <f>G26+H26+I26+J26</f>
        <v>7194981</v>
      </c>
      <c r="G26" s="47">
        <v>0</v>
      </c>
      <c r="H26" s="47">
        <f>2813903.67+3445596.33</f>
        <v>6259500</v>
      </c>
      <c r="I26" s="47">
        <f>420537.33+514943.67</f>
        <v>935481</v>
      </c>
      <c r="J26" s="47">
        <v>0</v>
      </c>
      <c r="K26" s="171" t="s">
        <v>17</v>
      </c>
    </row>
    <row r="27" spans="1:11" ht="20.25" customHeight="1" x14ac:dyDescent="0.25">
      <c r="A27" s="168"/>
      <c r="B27" s="169"/>
      <c r="C27" s="169"/>
      <c r="D27" s="41">
        <v>2020</v>
      </c>
      <c r="E27" s="11" t="s">
        <v>201</v>
      </c>
      <c r="F27" s="13"/>
      <c r="G27" s="13"/>
      <c r="H27" s="13"/>
      <c r="I27" s="13"/>
      <c r="J27" s="13"/>
      <c r="K27" s="171"/>
    </row>
    <row r="28" spans="1:11" ht="45.75" customHeight="1" x14ac:dyDescent="0.25">
      <c r="A28" s="168"/>
      <c r="B28" s="169"/>
      <c r="C28" s="169"/>
      <c r="D28" s="41">
        <v>2021</v>
      </c>
      <c r="E28" s="11" t="s">
        <v>237</v>
      </c>
      <c r="F28" s="13"/>
      <c r="G28" s="13"/>
      <c r="H28" s="13"/>
      <c r="I28" s="13"/>
      <c r="J28" s="13"/>
      <c r="K28" s="171"/>
    </row>
    <row r="29" spans="1:11" ht="94.5" customHeight="1" x14ac:dyDescent="0.25">
      <c r="A29" s="168"/>
      <c r="B29" s="169"/>
      <c r="C29" s="169"/>
      <c r="D29" s="41">
        <v>2022</v>
      </c>
      <c r="E29" s="11" t="s">
        <v>431</v>
      </c>
      <c r="F29" s="13"/>
      <c r="G29" s="13"/>
      <c r="H29" s="13"/>
      <c r="I29" s="13"/>
      <c r="J29" s="13"/>
      <c r="K29" s="171"/>
    </row>
    <row r="30" spans="1:11" ht="223.5" customHeight="1" x14ac:dyDescent="0.25">
      <c r="A30" s="168"/>
      <c r="B30" s="169"/>
      <c r="C30" s="169"/>
      <c r="D30" s="41">
        <v>2023</v>
      </c>
      <c r="E30" s="11" t="s">
        <v>462</v>
      </c>
      <c r="F30" s="13"/>
      <c r="G30" s="13"/>
      <c r="H30" s="13"/>
      <c r="I30" s="13"/>
      <c r="J30" s="13"/>
      <c r="K30" s="171"/>
    </row>
    <row r="31" spans="1:11" ht="240" customHeight="1" x14ac:dyDescent="0.25">
      <c r="A31" s="168"/>
      <c r="B31" s="169"/>
      <c r="C31" s="169"/>
      <c r="D31" s="41">
        <v>2024</v>
      </c>
      <c r="E31" s="11" t="s">
        <v>493</v>
      </c>
      <c r="F31" s="13"/>
      <c r="G31" s="13"/>
      <c r="H31" s="13"/>
      <c r="I31" s="13"/>
      <c r="J31" s="13"/>
      <c r="K31" s="171"/>
    </row>
    <row r="32" spans="1:11" ht="32.25" customHeight="1" x14ac:dyDescent="0.25">
      <c r="A32" s="168"/>
      <c r="B32" s="169"/>
      <c r="C32" s="169"/>
      <c r="D32" s="41">
        <v>2025</v>
      </c>
      <c r="E32" s="11" t="s">
        <v>549</v>
      </c>
      <c r="F32" s="13"/>
      <c r="G32" s="13"/>
      <c r="H32" s="13"/>
      <c r="I32" s="13"/>
      <c r="J32" s="13"/>
      <c r="K32" s="171"/>
    </row>
    <row r="33" spans="1:11" ht="20.25" customHeight="1" x14ac:dyDescent="0.25">
      <c r="A33" s="168"/>
      <c r="B33" s="169"/>
      <c r="C33" s="169"/>
      <c r="D33" s="41">
        <v>2026</v>
      </c>
      <c r="E33" s="11"/>
      <c r="F33" s="13"/>
      <c r="G33" s="13"/>
      <c r="H33" s="13"/>
      <c r="I33" s="13"/>
      <c r="J33" s="13"/>
      <c r="K33" s="171"/>
    </row>
    <row r="34" spans="1:11" ht="20.25" customHeight="1" x14ac:dyDescent="0.25">
      <c r="A34" s="168"/>
      <c r="B34" s="169"/>
      <c r="C34" s="169"/>
      <c r="D34" s="41">
        <v>2027</v>
      </c>
      <c r="E34" s="11" t="s">
        <v>550</v>
      </c>
      <c r="F34" s="13"/>
      <c r="G34" s="13"/>
      <c r="H34" s="13"/>
      <c r="I34" s="13"/>
      <c r="J34" s="13"/>
      <c r="K34" s="171"/>
    </row>
    <row r="35" spans="1:11" ht="33.75" customHeight="1" x14ac:dyDescent="0.25">
      <c r="A35" s="168"/>
      <c r="B35" s="169"/>
      <c r="C35" s="169"/>
      <c r="D35" s="41" t="s">
        <v>546</v>
      </c>
      <c r="E35" s="11" t="s">
        <v>202</v>
      </c>
      <c r="F35" s="13"/>
      <c r="G35" s="13"/>
      <c r="H35" s="13"/>
      <c r="I35" s="13"/>
      <c r="J35" s="13"/>
      <c r="K35" s="171"/>
    </row>
    <row r="36" spans="1:11" ht="18.75" customHeight="1" x14ac:dyDescent="0.25">
      <c r="A36" s="168">
        <v>3</v>
      </c>
      <c r="B36" s="169" t="s">
        <v>19</v>
      </c>
      <c r="C36" s="169" t="s">
        <v>213</v>
      </c>
      <c r="D36" s="41">
        <v>2019</v>
      </c>
      <c r="E36" s="11" t="s">
        <v>203</v>
      </c>
      <c r="F36" s="47">
        <f>G36+H36+I36+J36</f>
        <v>1507035.1400000001</v>
      </c>
      <c r="G36" s="47">
        <v>0</v>
      </c>
      <c r="H36" s="47">
        <v>1311120.54</v>
      </c>
      <c r="I36" s="47">
        <v>195914.6</v>
      </c>
      <c r="J36" s="47">
        <v>0</v>
      </c>
      <c r="K36" s="171" t="s">
        <v>17</v>
      </c>
    </row>
    <row r="37" spans="1:11" ht="16.5" customHeight="1" x14ac:dyDescent="0.25">
      <c r="A37" s="168"/>
      <c r="B37" s="169"/>
      <c r="C37" s="169"/>
      <c r="D37" s="41">
        <v>2020</v>
      </c>
      <c r="E37" s="11"/>
      <c r="F37" s="12"/>
      <c r="G37" s="12"/>
      <c r="H37" s="12"/>
      <c r="I37" s="12"/>
      <c r="J37" s="12"/>
      <c r="K37" s="171"/>
    </row>
    <row r="38" spans="1:11" ht="30" customHeight="1" x14ac:dyDescent="0.25">
      <c r="A38" s="168"/>
      <c r="B38" s="169"/>
      <c r="C38" s="169"/>
      <c r="D38" s="41">
        <v>2021</v>
      </c>
      <c r="E38" s="11" t="s">
        <v>204</v>
      </c>
      <c r="F38" s="12"/>
      <c r="G38" s="12"/>
      <c r="H38" s="12"/>
      <c r="I38" s="12"/>
      <c r="J38" s="12"/>
      <c r="K38" s="171"/>
    </row>
    <row r="39" spans="1:11" ht="30" customHeight="1" x14ac:dyDescent="0.25">
      <c r="A39" s="168"/>
      <c r="B39" s="169"/>
      <c r="C39" s="169"/>
      <c r="D39" s="41">
        <v>2022</v>
      </c>
      <c r="E39" s="11" t="s">
        <v>338</v>
      </c>
      <c r="F39" s="12"/>
      <c r="G39" s="12"/>
      <c r="H39" s="12"/>
      <c r="I39" s="12"/>
      <c r="J39" s="12"/>
      <c r="K39" s="171"/>
    </row>
    <row r="40" spans="1:11" ht="18" customHeight="1" x14ac:dyDescent="0.25">
      <c r="A40" s="168"/>
      <c r="B40" s="169"/>
      <c r="C40" s="169"/>
      <c r="D40" s="41">
        <v>2023</v>
      </c>
      <c r="E40" s="11"/>
      <c r="F40" s="12"/>
      <c r="G40" s="12"/>
      <c r="H40" s="12"/>
      <c r="I40" s="12"/>
      <c r="J40" s="12"/>
      <c r="K40" s="171"/>
    </row>
    <row r="41" spans="1:11" ht="17.25" customHeight="1" x14ac:dyDescent="0.25">
      <c r="A41" s="168"/>
      <c r="B41" s="169"/>
      <c r="C41" s="169"/>
      <c r="D41" s="41">
        <v>2024</v>
      </c>
      <c r="E41" s="11"/>
      <c r="F41" s="12"/>
      <c r="G41" s="12"/>
      <c r="H41" s="12"/>
      <c r="I41" s="12"/>
      <c r="J41" s="12"/>
      <c r="K41" s="171"/>
    </row>
    <row r="42" spans="1:11" ht="17.25" customHeight="1" x14ac:dyDescent="0.25">
      <c r="A42" s="168"/>
      <c r="B42" s="169"/>
      <c r="C42" s="169"/>
      <c r="D42" s="41">
        <v>2025</v>
      </c>
      <c r="E42" s="11"/>
      <c r="F42" s="12"/>
      <c r="G42" s="12"/>
      <c r="H42" s="12"/>
      <c r="I42" s="12"/>
      <c r="J42" s="12"/>
      <c r="K42" s="171"/>
    </row>
    <row r="43" spans="1:11" ht="17.25" customHeight="1" x14ac:dyDescent="0.25">
      <c r="A43" s="168"/>
      <c r="B43" s="169"/>
      <c r="C43" s="169"/>
      <c r="D43" s="41">
        <v>2026</v>
      </c>
      <c r="E43" s="11"/>
      <c r="F43" s="12"/>
      <c r="G43" s="12"/>
      <c r="H43" s="12"/>
      <c r="I43" s="12"/>
      <c r="J43" s="12"/>
      <c r="K43" s="171"/>
    </row>
    <row r="44" spans="1:11" ht="21" customHeight="1" x14ac:dyDescent="0.25">
      <c r="A44" s="168"/>
      <c r="B44" s="169"/>
      <c r="C44" s="169"/>
      <c r="D44" s="41" t="s">
        <v>393</v>
      </c>
      <c r="E44" s="11" t="s">
        <v>551</v>
      </c>
      <c r="F44" s="12"/>
      <c r="G44" s="12"/>
      <c r="H44" s="12"/>
      <c r="I44" s="12"/>
      <c r="J44" s="12"/>
      <c r="K44" s="171"/>
    </row>
    <row r="45" spans="1:11" ht="47.25" customHeight="1" x14ac:dyDescent="0.25">
      <c r="A45" s="168">
        <v>4</v>
      </c>
      <c r="B45" s="169" t="s">
        <v>20</v>
      </c>
      <c r="C45" s="175" t="s">
        <v>486</v>
      </c>
      <c r="D45" s="41">
        <v>2021</v>
      </c>
      <c r="E45" s="11" t="s">
        <v>205</v>
      </c>
      <c r="F45" s="12"/>
      <c r="G45" s="12"/>
      <c r="H45" s="12"/>
      <c r="I45" s="12"/>
      <c r="J45" s="12"/>
      <c r="K45" s="171" t="s">
        <v>17</v>
      </c>
    </row>
    <row r="46" spans="1:11" ht="48" customHeight="1" x14ac:dyDescent="0.25">
      <c r="A46" s="168"/>
      <c r="B46" s="169"/>
      <c r="C46" s="175"/>
      <c r="D46" s="41">
        <v>2022</v>
      </c>
      <c r="E46" s="11" t="s">
        <v>339</v>
      </c>
      <c r="F46" s="12"/>
      <c r="G46" s="12"/>
      <c r="H46" s="12"/>
      <c r="I46" s="12"/>
      <c r="J46" s="12"/>
      <c r="K46" s="171"/>
    </row>
    <row r="47" spans="1:11" ht="49.5" customHeight="1" x14ac:dyDescent="0.25">
      <c r="A47" s="168"/>
      <c r="B47" s="169"/>
      <c r="C47" s="175"/>
      <c r="D47" s="41">
        <v>2023</v>
      </c>
      <c r="E47" s="11" t="s">
        <v>432</v>
      </c>
      <c r="F47" s="12"/>
      <c r="G47" s="12"/>
      <c r="H47" s="12"/>
      <c r="I47" s="12"/>
      <c r="J47" s="12"/>
      <c r="K47" s="171"/>
    </row>
    <row r="48" spans="1:11" ht="99" customHeight="1" x14ac:dyDescent="0.25">
      <c r="A48" s="168"/>
      <c r="B48" s="169"/>
      <c r="C48" s="175"/>
      <c r="D48" s="41">
        <v>2024</v>
      </c>
      <c r="E48" s="11" t="s">
        <v>494</v>
      </c>
      <c r="F48" s="12"/>
      <c r="G48" s="12"/>
      <c r="H48" s="12"/>
      <c r="I48" s="12"/>
      <c r="J48" s="12"/>
      <c r="K48" s="171"/>
    </row>
    <row r="49" spans="1:11" ht="63.75" customHeight="1" x14ac:dyDescent="0.25">
      <c r="A49" s="168"/>
      <c r="B49" s="169"/>
      <c r="C49" s="175"/>
      <c r="D49" s="41">
        <v>2025</v>
      </c>
      <c r="E49" s="11" t="s">
        <v>552</v>
      </c>
      <c r="F49" s="12"/>
      <c r="G49" s="12"/>
      <c r="H49" s="12"/>
      <c r="I49" s="12"/>
      <c r="J49" s="12"/>
      <c r="K49" s="171"/>
    </row>
    <row r="50" spans="1:11" ht="24" customHeight="1" x14ac:dyDescent="0.25">
      <c r="A50" s="168"/>
      <c r="B50" s="169"/>
      <c r="C50" s="175"/>
      <c r="D50" s="41">
        <v>2026</v>
      </c>
      <c r="E50" s="11"/>
      <c r="F50" s="12"/>
      <c r="G50" s="12"/>
      <c r="H50" s="12"/>
      <c r="I50" s="12"/>
      <c r="J50" s="12"/>
      <c r="K50" s="171"/>
    </row>
    <row r="51" spans="1:11" ht="24" customHeight="1" x14ac:dyDescent="0.25">
      <c r="A51" s="168"/>
      <c r="B51" s="169"/>
      <c r="C51" s="175"/>
      <c r="D51" s="41">
        <v>2027</v>
      </c>
      <c r="E51" s="11" t="s">
        <v>553</v>
      </c>
      <c r="F51" s="12"/>
      <c r="G51" s="12"/>
      <c r="H51" s="12"/>
      <c r="I51" s="12"/>
      <c r="J51" s="12"/>
      <c r="K51" s="171"/>
    </row>
    <row r="52" spans="1:11" ht="36.75" customHeight="1" x14ac:dyDescent="0.25">
      <c r="A52" s="168"/>
      <c r="B52" s="169"/>
      <c r="C52" s="175"/>
      <c r="D52" s="41" t="s">
        <v>546</v>
      </c>
      <c r="E52" s="11" t="s">
        <v>554</v>
      </c>
      <c r="F52" s="12"/>
      <c r="G52" s="12"/>
      <c r="H52" s="12"/>
      <c r="I52" s="12"/>
      <c r="J52" s="12"/>
      <c r="K52" s="171"/>
    </row>
    <row r="53" spans="1:11" ht="48" customHeight="1" x14ac:dyDescent="0.25">
      <c r="A53" s="168">
        <v>5</v>
      </c>
      <c r="B53" s="175" t="s">
        <v>21</v>
      </c>
      <c r="C53" s="175" t="s">
        <v>213</v>
      </c>
      <c r="D53" s="41">
        <v>2019</v>
      </c>
      <c r="E53" s="14" t="s">
        <v>22</v>
      </c>
      <c r="F53" s="47">
        <f>G53+H53+I53+J53</f>
        <v>0</v>
      </c>
      <c r="G53" s="15">
        <v>0</v>
      </c>
      <c r="H53" s="15">
        <v>0</v>
      </c>
      <c r="I53" s="15">
        <v>0</v>
      </c>
      <c r="J53" s="15">
        <v>0</v>
      </c>
      <c r="K53" s="171" t="s">
        <v>17</v>
      </c>
    </row>
    <row r="54" spans="1:11" ht="93.75" customHeight="1" x14ac:dyDescent="0.25">
      <c r="A54" s="168"/>
      <c r="B54" s="175"/>
      <c r="C54" s="175"/>
      <c r="D54" s="41">
        <v>2020</v>
      </c>
      <c r="E54" s="14" t="s">
        <v>123</v>
      </c>
      <c r="F54" s="13"/>
      <c r="G54" s="13"/>
      <c r="H54" s="13"/>
      <c r="I54" s="13"/>
      <c r="J54" s="13"/>
      <c r="K54" s="171"/>
    </row>
    <row r="55" spans="1:11" ht="69.75" customHeight="1" x14ac:dyDescent="0.25">
      <c r="A55" s="168"/>
      <c r="B55" s="175"/>
      <c r="C55" s="175"/>
      <c r="D55" s="41">
        <v>2021</v>
      </c>
      <c r="E55" s="14" t="s">
        <v>206</v>
      </c>
      <c r="F55" s="13"/>
      <c r="G55" s="13"/>
      <c r="H55" s="13"/>
      <c r="I55" s="13"/>
      <c r="J55" s="13"/>
      <c r="K55" s="171"/>
    </row>
    <row r="56" spans="1:11" ht="109.5" customHeight="1" x14ac:dyDescent="0.25">
      <c r="A56" s="168"/>
      <c r="B56" s="175"/>
      <c r="C56" s="175"/>
      <c r="D56" s="41">
        <v>2022</v>
      </c>
      <c r="E56" s="14" t="s">
        <v>340</v>
      </c>
      <c r="F56" s="13"/>
      <c r="G56" s="13"/>
      <c r="H56" s="13"/>
      <c r="I56" s="13"/>
      <c r="J56" s="13"/>
      <c r="K56" s="171"/>
    </row>
    <row r="57" spans="1:11" ht="31.5" customHeight="1" x14ac:dyDescent="0.25">
      <c r="A57" s="168"/>
      <c r="B57" s="175"/>
      <c r="C57" s="175"/>
      <c r="D57" s="41">
        <v>2023</v>
      </c>
      <c r="E57" s="14" t="s">
        <v>433</v>
      </c>
      <c r="F57" s="13"/>
      <c r="G57" s="13"/>
      <c r="H57" s="13"/>
      <c r="I57" s="13"/>
      <c r="J57" s="13"/>
      <c r="K57" s="171"/>
    </row>
    <row r="58" spans="1:11" ht="20.25" customHeight="1" x14ac:dyDescent="0.25">
      <c r="A58" s="168"/>
      <c r="B58" s="175"/>
      <c r="C58" s="175"/>
      <c r="D58" s="41">
        <v>2024</v>
      </c>
      <c r="E58" s="14"/>
      <c r="F58" s="13"/>
      <c r="G58" s="13"/>
      <c r="H58" s="13"/>
      <c r="I58" s="13"/>
      <c r="J58" s="13"/>
      <c r="K58" s="171"/>
    </row>
    <row r="59" spans="1:11" ht="19.5" customHeight="1" x14ac:dyDescent="0.25">
      <c r="A59" s="168"/>
      <c r="B59" s="175"/>
      <c r="C59" s="175"/>
      <c r="D59" s="41">
        <v>2025</v>
      </c>
      <c r="E59" s="14"/>
      <c r="F59" s="13"/>
      <c r="G59" s="13"/>
      <c r="H59" s="13"/>
      <c r="I59" s="13"/>
      <c r="J59" s="13"/>
      <c r="K59" s="171"/>
    </row>
    <row r="60" spans="1:11" ht="19.5" customHeight="1" x14ac:dyDescent="0.25">
      <c r="A60" s="168"/>
      <c r="B60" s="175"/>
      <c r="C60" s="175"/>
      <c r="D60" s="41" t="s">
        <v>495</v>
      </c>
      <c r="E60" s="14" t="s">
        <v>21</v>
      </c>
      <c r="F60" s="13"/>
      <c r="G60" s="13"/>
      <c r="H60" s="13"/>
      <c r="I60" s="13"/>
      <c r="J60" s="13"/>
      <c r="K60" s="171"/>
    </row>
    <row r="61" spans="1:11" ht="34.5" customHeight="1" x14ac:dyDescent="0.25">
      <c r="A61" s="168">
        <v>6</v>
      </c>
      <c r="B61" s="169" t="s">
        <v>193</v>
      </c>
      <c r="C61" s="169" t="s">
        <v>213</v>
      </c>
      <c r="D61" s="41">
        <v>2019</v>
      </c>
      <c r="E61" s="14" t="s">
        <v>124</v>
      </c>
      <c r="F61" s="47">
        <f>G61+H61+I61+J61</f>
        <v>0</v>
      </c>
      <c r="G61" s="15">
        <v>0</v>
      </c>
      <c r="H61" s="15">
        <v>0</v>
      </c>
      <c r="I61" s="15">
        <v>0</v>
      </c>
      <c r="J61" s="15">
        <v>0</v>
      </c>
      <c r="K61" s="171" t="s">
        <v>17</v>
      </c>
    </row>
    <row r="62" spans="1:11" ht="51.75" customHeight="1" x14ac:dyDescent="0.25">
      <c r="A62" s="168"/>
      <c r="B62" s="169"/>
      <c r="C62" s="169"/>
      <c r="D62" s="41">
        <v>2020</v>
      </c>
      <c r="E62" s="14" t="s">
        <v>207</v>
      </c>
      <c r="F62" s="13"/>
      <c r="G62" s="13"/>
      <c r="H62" s="13"/>
      <c r="I62" s="13"/>
      <c r="J62" s="13"/>
      <c r="K62" s="171"/>
    </row>
    <row r="63" spans="1:11" ht="65.25" customHeight="1" x14ac:dyDescent="0.25">
      <c r="A63" s="168"/>
      <c r="B63" s="169"/>
      <c r="C63" s="169"/>
      <c r="D63" s="41">
        <v>2021</v>
      </c>
      <c r="E63" s="14" t="s">
        <v>208</v>
      </c>
      <c r="F63" s="13"/>
      <c r="G63" s="13"/>
      <c r="H63" s="13"/>
      <c r="I63" s="13"/>
      <c r="J63" s="13"/>
      <c r="K63" s="171"/>
    </row>
    <row r="64" spans="1:11" ht="205.5" customHeight="1" x14ac:dyDescent="0.25">
      <c r="A64" s="168"/>
      <c r="B64" s="169"/>
      <c r="C64" s="169"/>
      <c r="D64" s="41">
        <v>2022</v>
      </c>
      <c r="E64" s="11" t="s">
        <v>341</v>
      </c>
      <c r="F64" s="13"/>
      <c r="G64" s="13"/>
      <c r="H64" s="13"/>
      <c r="I64" s="13"/>
      <c r="J64" s="13"/>
      <c r="K64" s="171"/>
    </row>
    <row r="65" spans="1:11" ht="32.25" customHeight="1" x14ac:dyDescent="0.25">
      <c r="A65" s="168"/>
      <c r="B65" s="169"/>
      <c r="C65" s="169"/>
      <c r="D65" s="41">
        <v>2023</v>
      </c>
      <c r="E65" s="11" t="s">
        <v>434</v>
      </c>
      <c r="F65" s="13"/>
      <c r="G65" s="13"/>
      <c r="H65" s="13"/>
      <c r="I65" s="13"/>
      <c r="J65" s="13"/>
      <c r="K65" s="171"/>
    </row>
    <row r="66" spans="1:11" ht="144.75" customHeight="1" x14ac:dyDescent="0.25">
      <c r="A66" s="168"/>
      <c r="B66" s="169"/>
      <c r="C66" s="169"/>
      <c r="D66" s="41">
        <v>2024</v>
      </c>
      <c r="E66" s="11" t="s">
        <v>496</v>
      </c>
      <c r="F66" s="13"/>
      <c r="G66" s="13"/>
      <c r="H66" s="13"/>
      <c r="I66" s="13"/>
      <c r="J66" s="13"/>
      <c r="K66" s="171"/>
    </row>
    <row r="67" spans="1:11" ht="18.75" customHeight="1" x14ac:dyDescent="0.25">
      <c r="A67" s="168"/>
      <c r="B67" s="169"/>
      <c r="C67" s="169"/>
      <c r="D67" s="55">
        <v>2029</v>
      </c>
      <c r="E67" s="14" t="s">
        <v>193</v>
      </c>
      <c r="F67" s="41"/>
      <c r="G67" s="41"/>
      <c r="H67" s="41"/>
      <c r="I67" s="41"/>
      <c r="J67" s="41"/>
      <c r="K67" s="171"/>
    </row>
    <row r="68" spans="1:11" ht="270" customHeight="1" x14ac:dyDescent="0.25">
      <c r="A68" s="168">
        <v>7</v>
      </c>
      <c r="B68" s="169" t="s">
        <v>209</v>
      </c>
      <c r="C68" s="169" t="s">
        <v>213</v>
      </c>
      <c r="D68" s="41">
        <v>2023</v>
      </c>
      <c r="E68" s="11" t="s">
        <v>435</v>
      </c>
      <c r="F68" s="12"/>
      <c r="G68" s="12"/>
      <c r="H68" s="12"/>
      <c r="I68" s="12"/>
      <c r="J68" s="12"/>
      <c r="K68" s="171" t="s">
        <v>17</v>
      </c>
    </row>
    <row r="69" spans="1:11" ht="228" customHeight="1" x14ac:dyDescent="0.25">
      <c r="A69" s="168"/>
      <c r="B69" s="169"/>
      <c r="C69" s="169"/>
      <c r="D69" s="41">
        <v>2024</v>
      </c>
      <c r="E69" s="11" t="s">
        <v>497</v>
      </c>
      <c r="F69" s="12"/>
      <c r="G69" s="12"/>
      <c r="H69" s="12"/>
      <c r="I69" s="12"/>
      <c r="J69" s="12"/>
      <c r="K69" s="171"/>
    </row>
    <row r="70" spans="1:11" ht="48" customHeight="1" x14ac:dyDescent="0.25">
      <c r="A70" s="168"/>
      <c r="B70" s="169"/>
      <c r="C70" s="169"/>
      <c r="D70" s="41">
        <v>2025</v>
      </c>
      <c r="E70" s="11" t="s">
        <v>555</v>
      </c>
      <c r="F70" s="12"/>
      <c r="G70" s="12"/>
      <c r="H70" s="12"/>
      <c r="I70" s="12"/>
      <c r="J70" s="12"/>
      <c r="K70" s="171"/>
    </row>
    <row r="71" spans="1:11" ht="23.25" customHeight="1" x14ac:dyDescent="0.25">
      <c r="A71" s="168"/>
      <c r="B71" s="169"/>
      <c r="C71" s="169"/>
      <c r="D71" s="41" t="s">
        <v>492</v>
      </c>
      <c r="E71" s="11" t="s">
        <v>210</v>
      </c>
      <c r="F71" s="12"/>
      <c r="G71" s="12"/>
      <c r="H71" s="12"/>
      <c r="I71" s="12"/>
      <c r="J71" s="12"/>
      <c r="K71" s="171"/>
    </row>
    <row r="72" spans="1:11" ht="116.25" customHeight="1" x14ac:dyDescent="0.25">
      <c r="A72" s="42">
        <v>8</v>
      </c>
      <c r="B72" s="41" t="s">
        <v>196</v>
      </c>
      <c r="C72" s="41" t="s">
        <v>424</v>
      </c>
      <c r="D72" s="41">
        <v>2022</v>
      </c>
      <c r="E72" s="11" t="s">
        <v>342</v>
      </c>
      <c r="F72" s="12"/>
      <c r="G72" s="12"/>
      <c r="H72" s="12"/>
      <c r="I72" s="12"/>
      <c r="J72" s="12"/>
      <c r="K72" s="40" t="s">
        <v>17</v>
      </c>
    </row>
    <row r="73" spans="1:11" ht="35.25" customHeight="1" x14ac:dyDescent="0.25">
      <c r="A73" s="168">
        <v>9</v>
      </c>
      <c r="B73" s="169" t="s">
        <v>24</v>
      </c>
      <c r="C73" s="169" t="s">
        <v>220</v>
      </c>
      <c r="D73" s="41">
        <v>2019</v>
      </c>
      <c r="E73" s="14" t="s">
        <v>218</v>
      </c>
      <c r="F73" s="47">
        <f t="shared" ref="F73" si="0">G73+H73+I73+J73</f>
        <v>332500</v>
      </c>
      <c r="G73" s="15">
        <v>0</v>
      </c>
      <c r="H73" s="15">
        <v>0</v>
      </c>
      <c r="I73" s="15">
        <v>332500</v>
      </c>
      <c r="J73" s="15">
        <v>0</v>
      </c>
      <c r="K73" s="171" t="s">
        <v>17</v>
      </c>
    </row>
    <row r="74" spans="1:11" ht="20.25" customHeight="1" x14ac:dyDescent="0.25">
      <c r="A74" s="168"/>
      <c r="B74" s="169"/>
      <c r="C74" s="169"/>
      <c r="D74" s="41">
        <v>2020</v>
      </c>
      <c r="E74" s="11" t="s">
        <v>219</v>
      </c>
      <c r="F74" s="12"/>
      <c r="G74" s="12"/>
      <c r="H74" s="12"/>
      <c r="I74" s="12"/>
      <c r="J74" s="12"/>
      <c r="K74" s="171"/>
    </row>
    <row r="75" spans="1:11" ht="47.25" customHeight="1" x14ac:dyDescent="0.25">
      <c r="A75" s="168"/>
      <c r="B75" s="169"/>
      <c r="C75" s="169"/>
      <c r="D75" s="41">
        <v>2021</v>
      </c>
      <c r="E75" s="11" t="s">
        <v>211</v>
      </c>
      <c r="F75" s="12"/>
      <c r="G75" s="12"/>
      <c r="H75" s="12"/>
      <c r="I75" s="12"/>
      <c r="J75" s="12"/>
      <c r="K75" s="171"/>
    </row>
    <row r="76" spans="1:11" ht="30.75" customHeight="1" x14ac:dyDescent="0.25">
      <c r="A76" s="168"/>
      <c r="B76" s="169"/>
      <c r="C76" s="169"/>
      <c r="D76" s="41">
        <v>2022</v>
      </c>
      <c r="E76" s="11" t="s">
        <v>343</v>
      </c>
      <c r="F76" s="12"/>
      <c r="G76" s="12"/>
      <c r="H76" s="12"/>
      <c r="I76" s="12"/>
      <c r="J76" s="12"/>
      <c r="K76" s="171"/>
    </row>
    <row r="77" spans="1:11" ht="29.25" customHeight="1" x14ac:dyDescent="0.25">
      <c r="A77" s="168"/>
      <c r="B77" s="169"/>
      <c r="C77" s="169"/>
      <c r="D77" s="41">
        <v>2023</v>
      </c>
      <c r="E77" s="11" t="s">
        <v>436</v>
      </c>
      <c r="F77" s="12"/>
      <c r="G77" s="12"/>
      <c r="H77" s="12"/>
      <c r="I77" s="12"/>
      <c r="J77" s="12"/>
      <c r="K77" s="171"/>
    </row>
    <row r="78" spans="1:11" ht="33" customHeight="1" x14ac:dyDescent="0.25">
      <c r="A78" s="168"/>
      <c r="B78" s="169"/>
      <c r="C78" s="169"/>
      <c r="D78" s="41">
        <v>2024</v>
      </c>
      <c r="E78" s="11" t="s">
        <v>498</v>
      </c>
      <c r="F78" s="12"/>
      <c r="G78" s="12"/>
      <c r="H78" s="12"/>
      <c r="I78" s="12"/>
      <c r="J78" s="12"/>
      <c r="K78" s="171"/>
    </row>
    <row r="79" spans="1:11" ht="22.5" customHeight="1" x14ac:dyDescent="0.25">
      <c r="A79" s="168"/>
      <c r="B79" s="169"/>
      <c r="C79" s="169"/>
      <c r="D79" s="41">
        <v>2025</v>
      </c>
      <c r="E79" s="11" t="s">
        <v>556</v>
      </c>
      <c r="F79" s="12"/>
      <c r="G79" s="12"/>
      <c r="H79" s="12"/>
      <c r="I79" s="12"/>
      <c r="J79" s="12"/>
      <c r="K79" s="171"/>
    </row>
    <row r="80" spans="1:11" ht="30.75" customHeight="1" x14ac:dyDescent="0.25">
      <c r="A80" s="168"/>
      <c r="B80" s="169"/>
      <c r="C80" s="169"/>
      <c r="D80" s="41" t="s">
        <v>492</v>
      </c>
      <c r="E80" s="11" t="s">
        <v>212</v>
      </c>
      <c r="F80" s="12"/>
      <c r="G80" s="12"/>
      <c r="H80" s="12"/>
      <c r="I80" s="12"/>
      <c r="J80" s="12"/>
      <c r="K80" s="171"/>
    </row>
    <row r="81" spans="1:11" ht="30.75" customHeight="1" x14ac:dyDescent="0.25">
      <c r="A81" s="168">
        <v>10</v>
      </c>
      <c r="B81" s="169" t="s">
        <v>25</v>
      </c>
      <c r="C81" s="169" t="s">
        <v>213</v>
      </c>
      <c r="D81" s="41">
        <v>2022</v>
      </c>
      <c r="E81" s="11" t="s">
        <v>344</v>
      </c>
      <c r="F81" s="12"/>
      <c r="G81" s="12"/>
      <c r="H81" s="12"/>
      <c r="I81" s="12"/>
      <c r="J81" s="12"/>
      <c r="K81" s="171" t="s">
        <v>17</v>
      </c>
    </row>
    <row r="82" spans="1:11" ht="33" customHeight="1" x14ac:dyDescent="0.25">
      <c r="A82" s="168"/>
      <c r="B82" s="169"/>
      <c r="C82" s="169"/>
      <c r="D82" s="41">
        <v>2023</v>
      </c>
      <c r="E82" s="14" t="s">
        <v>437</v>
      </c>
      <c r="F82" s="12"/>
      <c r="G82" s="12"/>
      <c r="H82" s="12"/>
      <c r="I82" s="12"/>
      <c r="J82" s="12"/>
      <c r="K82" s="171"/>
    </row>
    <row r="83" spans="1:11" ht="34.5" customHeight="1" x14ac:dyDescent="0.25">
      <c r="A83" s="168"/>
      <c r="B83" s="169"/>
      <c r="C83" s="169"/>
      <c r="D83" s="41">
        <v>2024</v>
      </c>
      <c r="E83" s="11" t="s">
        <v>437</v>
      </c>
      <c r="F83" s="12"/>
      <c r="G83" s="12"/>
      <c r="H83" s="12"/>
      <c r="I83" s="12"/>
      <c r="J83" s="12"/>
      <c r="K83" s="171"/>
    </row>
    <row r="84" spans="1:11" ht="18" customHeight="1" x14ac:dyDescent="0.25">
      <c r="A84" s="168"/>
      <c r="B84" s="169"/>
      <c r="C84" s="169"/>
      <c r="D84" s="41">
        <v>2025</v>
      </c>
      <c r="E84" s="11"/>
      <c r="F84" s="12"/>
      <c r="G84" s="12"/>
      <c r="H84" s="12"/>
      <c r="I84" s="12"/>
      <c r="J84" s="12"/>
      <c r="K84" s="171"/>
    </row>
    <row r="85" spans="1:11" ht="17.25" customHeight="1" x14ac:dyDescent="0.25">
      <c r="A85" s="168"/>
      <c r="B85" s="169"/>
      <c r="C85" s="169"/>
      <c r="D85" s="41" t="s">
        <v>492</v>
      </c>
      <c r="E85" s="11" t="s">
        <v>214</v>
      </c>
      <c r="F85" s="12"/>
      <c r="G85" s="12"/>
      <c r="H85" s="12"/>
      <c r="I85" s="12"/>
      <c r="J85" s="12"/>
      <c r="K85" s="171"/>
    </row>
    <row r="86" spans="1:11" ht="35.1" customHeight="1" x14ac:dyDescent="0.25">
      <c r="A86" s="163">
        <v>11</v>
      </c>
      <c r="B86" s="159" t="s">
        <v>26</v>
      </c>
      <c r="C86" s="159" t="s">
        <v>217</v>
      </c>
      <c r="D86" s="41">
        <v>2019</v>
      </c>
      <c r="E86" s="11" t="s">
        <v>222</v>
      </c>
      <c r="F86" s="15">
        <f>G86+H86+I86+J86</f>
        <v>2442529</v>
      </c>
      <c r="G86" s="12">
        <v>0</v>
      </c>
      <c r="H86" s="15">
        <v>2124999.9500000002</v>
      </c>
      <c r="I86" s="15">
        <v>317529.05</v>
      </c>
      <c r="J86" s="15">
        <v>0</v>
      </c>
      <c r="K86" s="172" t="s">
        <v>17</v>
      </c>
    </row>
    <row r="87" spans="1:11" ht="35.1" customHeight="1" x14ac:dyDescent="0.25">
      <c r="A87" s="164"/>
      <c r="B87" s="166"/>
      <c r="C87" s="166"/>
      <c r="D87" s="41">
        <v>2020</v>
      </c>
      <c r="E87" s="11" t="s">
        <v>221</v>
      </c>
      <c r="F87" s="12"/>
      <c r="G87" s="12"/>
      <c r="H87" s="12"/>
      <c r="I87" s="12"/>
      <c r="J87" s="12"/>
      <c r="K87" s="173"/>
    </row>
    <row r="88" spans="1:11" ht="35.1" customHeight="1" x14ac:dyDescent="0.25">
      <c r="A88" s="164"/>
      <c r="B88" s="166"/>
      <c r="C88" s="166"/>
      <c r="D88" s="41">
        <v>2021</v>
      </c>
      <c r="E88" s="11" t="s">
        <v>215</v>
      </c>
      <c r="F88" s="12"/>
      <c r="G88" s="12"/>
      <c r="H88" s="12"/>
      <c r="I88" s="12"/>
      <c r="J88" s="12"/>
      <c r="K88" s="173"/>
    </row>
    <row r="89" spans="1:11" ht="35.1" customHeight="1" x14ac:dyDescent="0.25">
      <c r="A89" s="164"/>
      <c r="B89" s="166"/>
      <c r="C89" s="166"/>
      <c r="D89" s="41">
        <v>2022</v>
      </c>
      <c r="E89" s="11" t="s">
        <v>346</v>
      </c>
      <c r="F89" s="12"/>
      <c r="G89" s="12"/>
      <c r="H89" s="12"/>
      <c r="I89" s="12"/>
      <c r="J89" s="12"/>
      <c r="K89" s="173"/>
    </row>
    <row r="90" spans="1:11" ht="35.1" customHeight="1" x14ac:dyDescent="0.25">
      <c r="A90" s="164"/>
      <c r="B90" s="166"/>
      <c r="C90" s="166"/>
      <c r="D90" s="41">
        <v>2023</v>
      </c>
      <c r="E90" s="11" t="s">
        <v>438</v>
      </c>
      <c r="F90" s="12"/>
      <c r="G90" s="12"/>
      <c r="H90" s="12"/>
      <c r="I90" s="12"/>
      <c r="J90" s="12"/>
      <c r="K90" s="173"/>
    </row>
    <row r="91" spans="1:11" ht="99.75" customHeight="1" x14ac:dyDescent="0.25">
      <c r="A91" s="164"/>
      <c r="B91" s="166"/>
      <c r="C91" s="166"/>
      <c r="D91" s="33">
        <v>2024</v>
      </c>
      <c r="E91" s="16" t="s">
        <v>499</v>
      </c>
      <c r="F91" s="12"/>
      <c r="G91" s="12"/>
      <c r="H91" s="12"/>
      <c r="I91" s="12"/>
      <c r="J91" s="12"/>
      <c r="K91" s="173"/>
    </row>
    <row r="92" spans="1:11" ht="52.5" customHeight="1" x14ac:dyDescent="0.25">
      <c r="A92" s="164"/>
      <c r="B92" s="166"/>
      <c r="C92" s="166"/>
      <c r="D92" s="33">
        <v>2025</v>
      </c>
      <c r="E92" s="16" t="s">
        <v>345</v>
      </c>
      <c r="F92" s="12"/>
      <c r="G92" s="12"/>
      <c r="H92" s="12"/>
      <c r="I92" s="12"/>
      <c r="J92" s="12"/>
      <c r="K92" s="173"/>
    </row>
    <row r="93" spans="1:11" ht="21.75" customHeight="1" x14ac:dyDescent="0.25">
      <c r="A93" s="164"/>
      <c r="B93" s="166"/>
      <c r="C93" s="166"/>
      <c r="D93" s="159" t="s">
        <v>492</v>
      </c>
      <c r="E93" s="188" t="s">
        <v>345</v>
      </c>
      <c r="F93" s="12"/>
      <c r="G93" s="12"/>
      <c r="H93" s="12"/>
      <c r="I93" s="12"/>
      <c r="J93" s="12"/>
      <c r="K93" s="173"/>
    </row>
    <row r="94" spans="1:11" ht="24" customHeight="1" x14ac:dyDescent="0.25">
      <c r="A94" s="165"/>
      <c r="B94" s="160"/>
      <c r="C94" s="160"/>
      <c r="D94" s="160"/>
      <c r="E94" s="189"/>
      <c r="F94" s="12"/>
      <c r="G94" s="12"/>
      <c r="H94" s="12"/>
      <c r="I94" s="12"/>
      <c r="J94" s="12"/>
      <c r="K94" s="174"/>
    </row>
    <row r="95" spans="1:11" ht="30" customHeight="1" x14ac:dyDescent="0.25">
      <c r="A95" s="163">
        <v>12</v>
      </c>
      <c r="B95" s="159" t="s">
        <v>27</v>
      </c>
      <c r="C95" s="159" t="s">
        <v>217</v>
      </c>
      <c r="D95" s="41">
        <v>2024</v>
      </c>
      <c r="E95" s="11"/>
      <c r="F95" s="12"/>
      <c r="G95" s="12"/>
      <c r="H95" s="12"/>
      <c r="I95" s="12"/>
      <c r="J95" s="12"/>
      <c r="K95" s="172" t="s">
        <v>17</v>
      </c>
    </row>
    <row r="96" spans="1:11" ht="30" customHeight="1" x14ac:dyDescent="0.25">
      <c r="A96" s="164"/>
      <c r="B96" s="166"/>
      <c r="C96" s="166"/>
      <c r="D96" s="33">
        <v>2025</v>
      </c>
      <c r="E96" s="11"/>
      <c r="F96" s="17"/>
      <c r="G96" s="17"/>
      <c r="H96" s="17"/>
      <c r="I96" s="17"/>
      <c r="J96" s="17"/>
      <c r="K96" s="173"/>
    </row>
    <row r="97" spans="1:11" ht="30" customHeight="1" x14ac:dyDescent="0.25">
      <c r="A97" s="165"/>
      <c r="B97" s="160"/>
      <c r="C97" s="160"/>
      <c r="D97" s="33" t="s">
        <v>394</v>
      </c>
      <c r="E97" s="11" t="s">
        <v>216</v>
      </c>
      <c r="F97" s="17"/>
      <c r="G97" s="17"/>
      <c r="H97" s="17"/>
      <c r="I97" s="17"/>
      <c r="J97" s="17"/>
      <c r="K97" s="174"/>
    </row>
    <row r="98" spans="1:11" ht="30" customHeight="1" x14ac:dyDescent="0.25">
      <c r="A98" s="163">
        <v>13</v>
      </c>
      <c r="B98" s="159" t="s">
        <v>28</v>
      </c>
      <c r="C98" s="159" t="s">
        <v>217</v>
      </c>
      <c r="D98" s="33">
        <v>2024</v>
      </c>
      <c r="E98" s="16"/>
      <c r="F98" s="17"/>
      <c r="G98" s="17"/>
      <c r="H98" s="17"/>
      <c r="I98" s="17"/>
      <c r="J98" s="17"/>
      <c r="K98" s="172" t="s">
        <v>17</v>
      </c>
    </row>
    <row r="99" spans="1:11" ht="30" customHeight="1" x14ac:dyDescent="0.25">
      <c r="A99" s="164"/>
      <c r="B99" s="166"/>
      <c r="C99" s="166"/>
      <c r="D99" s="33">
        <v>2025</v>
      </c>
      <c r="E99" s="16"/>
      <c r="F99" s="17"/>
      <c r="G99" s="17"/>
      <c r="H99" s="17"/>
      <c r="I99" s="17"/>
      <c r="J99" s="17"/>
      <c r="K99" s="173"/>
    </row>
    <row r="100" spans="1:11" ht="30" customHeight="1" x14ac:dyDescent="0.25">
      <c r="A100" s="165"/>
      <c r="B100" s="160"/>
      <c r="C100" s="160"/>
      <c r="D100" s="33" t="s">
        <v>394</v>
      </c>
      <c r="E100" s="16" t="s">
        <v>216</v>
      </c>
      <c r="F100" s="17"/>
      <c r="G100" s="17"/>
      <c r="H100" s="17"/>
      <c r="I100" s="17"/>
      <c r="J100" s="17"/>
      <c r="K100" s="174"/>
    </row>
    <row r="101" spans="1:11" ht="34.5" customHeight="1" x14ac:dyDescent="0.25">
      <c r="A101" s="179">
        <v>14</v>
      </c>
      <c r="B101" s="159" t="s">
        <v>347</v>
      </c>
      <c r="C101" s="159" t="s">
        <v>217</v>
      </c>
      <c r="D101" s="33">
        <v>2023</v>
      </c>
      <c r="E101" s="16" t="s">
        <v>439</v>
      </c>
      <c r="F101" s="17"/>
      <c r="G101" s="17"/>
      <c r="H101" s="17"/>
      <c r="I101" s="17"/>
      <c r="J101" s="17"/>
      <c r="K101" s="172" t="s">
        <v>17</v>
      </c>
    </row>
    <row r="102" spans="1:11" ht="53.25" customHeight="1" x14ac:dyDescent="0.25">
      <c r="A102" s="191"/>
      <c r="B102" s="166"/>
      <c r="C102" s="166"/>
      <c r="D102" s="33">
        <v>2024</v>
      </c>
      <c r="E102" s="16" t="s">
        <v>500</v>
      </c>
      <c r="F102" s="17"/>
      <c r="G102" s="17"/>
      <c r="H102" s="17"/>
      <c r="I102" s="17"/>
      <c r="J102" s="17"/>
      <c r="K102" s="173"/>
    </row>
    <row r="103" spans="1:11" ht="35.1" customHeight="1" x14ac:dyDescent="0.25">
      <c r="A103" s="191"/>
      <c r="B103" s="166"/>
      <c r="C103" s="166"/>
      <c r="D103" s="33">
        <v>2025</v>
      </c>
      <c r="E103" s="16" t="s">
        <v>221</v>
      </c>
      <c r="F103" s="17"/>
      <c r="G103" s="17"/>
      <c r="H103" s="17"/>
      <c r="I103" s="17"/>
      <c r="J103" s="17"/>
      <c r="K103" s="173"/>
    </row>
    <row r="104" spans="1:11" ht="35.1" customHeight="1" x14ac:dyDescent="0.25">
      <c r="A104" s="180"/>
      <c r="B104" s="160"/>
      <c r="C104" s="160"/>
      <c r="D104" s="33" t="s">
        <v>492</v>
      </c>
      <c r="E104" s="16" t="s">
        <v>221</v>
      </c>
      <c r="F104" s="17"/>
      <c r="G104" s="17"/>
      <c r="H104" s="17"/>
      <c r="I104" s="17"/>
      <c r="J104" s="17"/>
      <c r="K104" s="174"/>
    </row>
    <row r="105" spans="1:11" ht="99" customHeight="1" x14ac:dyDescent="0.25">
      <c r="A105" s="45">
        <v>15</v>
      </c>
      <c r="B105" s="41" t="s">
        <v>351</v>
      </c>
      <c r="C105" s="41" t="s">
        <v>349</v>
      </c>
      <c r="D105" s="41" t="s">
        <v>350</v>
      </c>
      <c r="E105" s="11" t="s">
        <v>351</v>
      </c>
      <c r="F105" s="12"/>
      <c r="G105" s="12"/>
      <c r="H105" s="12"/>
      <c r="I105" s="12"/>
      <c r="J105" s="12"/>
      <c r="K105" s="35" t="s">
        <v>17</v>
      </c>
    </row>
    <row r="106" spans="1:11" ht="117.75" customHeight="1" x14ac:dyDescent="0.25">
      <c r="A106" s="45">
        <v>16</v>
      </c>
      <c r="B106" s="41" t="s">
        <v>422</v>
      </c>
      <c r="C106" s="41" t="s">
        <v>424</v>
      </c>
      <c r="D106" s="41">
        <v>2023</v>
      </c>
      <c r="E106" s="11" t="s">
        <v>440</v>
      </c>
      <c r="F106" s="12"/>
      <c r="G106" s="12"/>
      <c r="H106" s="12"/>
      <c r="I106" s="12"/>
      <c r="J106" s="12"/>
      <c r="K106" s="35" t="s">
        <v>17</v>
      </c>
    </row>
    <row r="107" spans="1:11" ht="103.5" customHeight="1" x14ac:dyDescent="0.25">
      <c r="A107" s="45">
        <v>17</v>
      </c>
      <c r="B107" s="41" t="s">
        <v>352</v>
      </c>
      <c r="C107" s="41" t="s">
        <v>349</v>
      </c>
      <c r="D107" s="41" t="s">
        <v>353</v>
      </c>
      <c r="E107" s="11" t="s">
        <v>352</v>
      </c>
      <c r="F107" s="12"/>
      <c r="G107" s="12"/>
      <c r="H107" s="12"/>
      <c r="I107" s="12"/>
      <c r="J107" s="12"/>
      <c r="K107" s="41" t="s">
        <v>17</v>
      </c>
    </row>
    <row r="108" spans="1:11" s="9" customFormat="1" ht="26.25" customHeight="1" thickBot="1" x14ac:dyDescent="0.3">
      <c r="A108" s="200" t="s">
        <v>29</v>
      </c>
      <c r="B108" s="184"/>
      <c r="C108" s="184"/>
      <c r="D108" s="184"/>
      <c r="E108" s="184"/>
      <c r="F108" s="184"/>
      <c r="G108" s="184"/>
      <c r="H108" s="184"/>
      <c r="I108" s="184"/>
      <c r="J108" s="184"/>
      <c r="K108" s="201"/>
    </row>
    <row r="109" spans="1:11" ht="47.25" customHeight="1" x14ac:dyDescent="0.25">
      <c r="A109" s="165">
        <v>1</v>
      </c>
      <c r="B109" s="160" t="s">
        <v>30</v>
      </c>
      <c r="C109" s="160" t="s">
        <v>224</v>
      </c>
      <c r="D109" s="34">
        <v>2019</v>
      </c>
      <c r="E109" s="189" t="s">
        <v>223</v>
      </c>
      <c r="F109" s="48">
        <f>G109+H109+I109+J109</f>
        <v>12246800</v>
      </c>
      <c r="G109" s="48">
        <v>0</v>
      </c>
      <c r="H109" s="48">
        <v>10654690.029999999</v>
      </c>
      <c r="I109" s="48">
        <v>1592109.97</v>
      </c>
      <c r="J109" s="48">
        <v>0</v>
      </c>
      <c r="K109" s="174" t="s">
        <v>31</v>
      </c>
    </row>
    <row r="110" spans="1:11" ht="51.75" customHeight="1" x14ac:dyDescent="0.25">
      <c r="A110" s="168"/>
      <c r="B110" s="169"/>
      <c r="C110" s="169"/>
      <c r="D110" s="41">
        <v>2020</v>
      </c>
      <c r="E110" s="176"/>
      <c r="F110" s="13"/>
      <c r="G110" s="13"/>
      <c r="H110" s="13"/>
      <c r="I110" s="13"/>
      <c r="J110" s="13"/>
      <c r="K110" s="171"/>
    </row>
    <row r="111" spans="1:11" ht="96" customHeight="1" x14ac:dyDescent="0.25">
      <c r="A111" s="42">
        <v>2</v>
      </c>
      <c r="B111" s="41" t="s">
        <v>32</v>
      </c>
      <c r="C111" s="41" t="s">
        <v>224</v>
      </c>
      <c r="D111" s="41">
        <v>2019</v>
      </c>
      <c r="E111" s="11" t="s">
        <v>225</v>
      </c>
      <c r="F111" s="15">
        <f>G111+H111+I111+J111</f>
        <v>3377184.63</v>
      </c>
      <c r="G111" s="15">
        <v>0</v>
      </c>
      <c r="H111" s="15">
        <v>2938121.12</v>
      </c>
      <c r="I111" s="15">
        <v>439063.51</v>
      </c>
      <c r="J111" s="15">
        <v>0</v>
      </c>
      <c r="K111" s="40" t="s">
        <v>31</v>
      </c>
    </row>
    <row r="112" spans="1:11" ht="96" customHeight="1" x14ac:dyDescent="0.25">
      <c r="A112" s="42">
        <v>3</v>
      </c>
      <c r="B112" s="41" t="s">
        <v>33</v>
      </c>
      <c r="C112" s="41" t="s">
        <v>226</v>
      </c>
      <c r="D112" s="41">
        <v>2019</v>
      </c>
      <c r="E112" s="11" t="s">
        <v>227</v>
      </c>
      <c r="F112" s="15">
        <f>G112+H112+I112+J112</f>
        <v>16812468.75</v>
      </c>
      <c r="G112" s="15">
        <v>0</v>
      </c>
      <c r="H112" s="15">
        <v>14626872</v>
      </c>
      <c r="I112" s="15">
        <v>2185596.75</v>
      </c>
      <c r="J112" s="15">
        <v>0</v>
      </c>
      <c r="K112" s="40" t="s">
        <v>31</v>
      </c>
    </row>
    <row r="113" spans="1:11" ht="96.75" customHeight="1" x14ac:dyDescent="0.25">
      <c r="A113" s="42">
        <v>4</v>
      </c>
      <c r="B113" s="41" t="s">
        <v>34</v>
      </c>
      <c r="C113" s="41" t="s">
        <v>226</v>
      </c>
      <c r="D113" s="41">
        <v>2019</v>
      </c>
      <c r="E113" s="11" t="s">
        <v>228</v>
      </c>
      <c r="F113" s="15">
        <f>G113+H113+I113+J113</f>
        <v>7586698.7300000004</v>
      </c>
      <c r="G113" s="15">
        <v>0</v>
      </c>
      <c r="H113" s="15">
        <v>6221691.6699999999</v>
      </c>
      <c r="I113" s="15">
        <v>1365007.06</v>
      </c>
      <c r="J113" s="15">
        <v>0</v>
      </c>
      <c r="K113" s="40" t="s">
        <v>31</v>
      </c>
    </row>
    <row r="114" spans="1:11" ht="30" customHeight="1" x14ac:dyDescent="0.25">
      <c r="A114" s="163"/>
      <c r="B114" s="159" t="s">
        <v>557</v>
      </c>
      <c r="C114" s="192" t="s">
        <v>226</v>
      </c>
      <c r="D114" s="41">
        <v>2026</v>
      </c>
      <c r="E114" s="11" t="s">
        <v>558</v>
      </c>
      <c r="F114" s="15"/>
      <c r="G114" s="15"/>
      <c r="H114" s="15"/>
      <c r="I114" s="15"/>
      <c r="J114" s="15"/>
      <c r="K114" s="172" t="s">
        <v>31</v>
      </c>
    </row>
    <row r="115" spans="1:11" ht="69" customHeight="1" x14ac:dyDescent="0.25">
      <c r="A115" s="165"/>
      <c r="B115" s="160"/>
      <c r="C115" s="205"/>
      <c r="D115" s="41">
        <v>2028</v>
      </c>
      <c r="E115" s="11" t="s">
        <v>559</v>
      </c>
      <c r="F115" s="15"/>
      <c r="G115" s="15"/>
      <c r="H115" s="15"/>
      <c r="I115" s="15"/>
      <c r="J115" s="15"/>
      <c r="K115" s="174"/>
    </row>
    <row r="116" spans="1:11" ht="22.5" customHeight="1" x14ac:dyDescent="0.25">
      <c r="A116" s="163">
        <v>5</v>
      </c>
      <c r="B116" s="159" t="s">
        <v>560</v>
      </c>
      <c r="C116" s="159" t="s">
        <v>224</v>
      </c>
      <c r="D116" s="41">
        <v>2021</v>
      </c>
      <c r="E116" s="11" t="s">
        <v>229</v>
      </c>
      <c r="F116" s="12"/>
      <c r="G116" s="12"/>
      <c r="H116" s="12"/>
      <c r="I116" s="12"/>
      <c r="J116" s="12"/>
      <c r="K116" s="172" t="s">
        <v>31</v>
      </c>
    </row>
    <row r="117" spans="1:11" ht="129.75" customHeight="1" x14ac:dyDescent="0.25">
      <c r="A117" s="164"/>
      <c r="B117" s="166"/>
      <c r="C117" s="166"/>
      <c r="D117" s="41">
        <v>2022</v>
      </c>
      <c r="E117" s="11" t="s">
        <v>354</v>
      </c>
      <c r="F117" s="12"/>
      <c r="G117" s="12"/>
      <c r="H117" s="12"/>
      <c r="I117" s="12"/>
      <c r="J117" s="12"/>
      <c r="K117" s="173"/>
    </row>
    <row r="118" spans="1:11" ht="47.25" customHeight="1" x14ac:dyDescent="0.25">
      <c r="A118" s="165"/>
      <c r="B118" s="160"/>
      <c r="C118" s="160"/>
      <c r="D118" s="41" t="s">
        <v>469</v>
      </c>
      <c r="E118" s="11" t="s">
        <v>561</v>
      </c>
      <c r="F118" s="12"/>
      <c r="G118" s="12"/>
      <c r="H118" s="12"/>
      <c r="I118" s="12"/>
      <c r="J118" s="12"/>
      <c r="K118" s="174"/>
    </row>
    <row r="119" spans="1:11" ht="55.5" customHeight="1" x14ac:dyDescent="0.25">
      <c r="A119" s="163">
        <v>6</v>
      </c>
      <c r="B119" s="159" t="s">
        <v>194</v>
      </c>
      <c r="C119" s="159" t="s">
        <v>224</v>
      </c>
      <c r="D119" s="41">
        <v>2024</v>
      </c>
      <c r="E119" s="11" t="s">
        <v>501</v>
      </c>
      <c r="F119" s="12"/>
      <c r="G119" s="12"/>
      <c r="H119" s="12"/>
      <c r="I119" s="12"/>
      <c r="J119" s="12"/>
      <c r="K119" s="172" t="s">
        <v>31</v>
      </c>
    </row>
    <row r="120" spans="1:11" ht="18.75" customHeight="1" x14ac:dyDescent="0.25">
      <c r="A120" s="164"/>
      <c r="B120" s="166"/>
      <c r="C120" s="166"/>
      <c r="D120" s="41">
        <v>2025</v>
      </c>
      <c r="E120" s="11"/>
      <c r="F120" s="12"/>
      <c r="G120" s="12"/>
      <c r="H120" s="12"/>
      <c r="I120" s="12"/>
      <c r="J120" s="12"/>
      <c r="K120" s="173"/>
    </row>
    <row r="121" spans="1:11" ht="95.25" customHeight="1" x14ac:dyDescent="0.25">
      <c r="A121" s="165"/>
      <c r="B121" s="160"/>
      <c r="C121" s="160"/>
      <c r="D121" s="41" t="s">
        <v>394</v>
      </c>
      <c r="E121" s="11" t="s">
        <v>230</v>
      </c>
      <c r="F121" s="12"/>
      <c r="G121" s="12"/>
      <c r="H121" s="12"/>
      <c r="I121" s="12"/>
      <c r="J121" s="12"/>
      <c r="K121" s="174"/>
    </row>
    <row r="122" spans="1:11" ht="80.25" customHeight="1" x14ac:dyDescent="0.25">
      <c r="A122" s="168">
        <v>7</v>
      </c>
      <c r="B122" s="169" t="s">
        <v>35</v>
      </c>
      <c r="C122" s="169" t="s">
        <v>224</v>
      </c>
      <c r="D122" s="41">
        <v>2022</v>
      </c>
      <c r="E122" s="11" t="s">
        <v>355</v>
      </c>
      <c r="F122" s="12"/>
      <c r="G122" s="12"/>
      <c r="H122" s="12"/>
      <c r="I122" s="12"/>
      <c r="J122" s="12"/>
      <c r="K122" s="171" t="s">
        <v>31</v>
      </c>
    </row>
    <row r="123" spans="1:11" ht="17.25" customHeight="1" x14ac:dyDescent="0.25">
      <c r="A123" s="168"/>
      <c r="B123" s="169"/>
      <c r="C123" s="169"/>
      <c r="D123" s="41">
        <v>2023</v>
      </c>
      <c r="E123" s="11"/>
      <c r="F123" s="12"/>
      <c r="G123" s="12"/>
      <c r="H123" s="12"/>
      <c r="I123" s="12"/>
      <c r="J123" s="12"/>
      <c r="K123" s="171"/>
    </row>
    <row r="124" spans="1:11" ht="102" customHeight="1" x14ac:dyDescent="0.25">
      <c r="A124" s="168"/>
      <c r="B124" s="169"/>
      <c r="C124" s="169"/>
      <c r="D124" s="41">
        <v>2024</v>
      </c>
      <c r="E124" s="11" t="s">
        <v>538</v>
      </c>
      <c r="F124" s="12"/>
      <c r="G124" s="12"/>
      <c r="H124" s="12"/>
      <c r="I124" s="12"/>
      <c r="J124" s="12"/>
      <c r="K124" s="171"/>
    </row>
    <row r="125" spans="1:11" ht="22.5" customHeight="1" x14ac:dyDescent="0.25">
      <c r="A125" s="168"/>
      <c r="B125" s="169"/>
      <c r="C125" s="169"/>
      <c r="D125" s="41">
        <v>2025</v>
      </c>
      <c r="E125" s="11"/>
      <c r="F125" s="12"/>
      <c r="G125" s="12"/>
      <c r="H125" s="12"/>
      <c r="I125" s="12"/>
      <c r="J125" s="12"/>
      <c r="K125" s="171"/>
    </row>
    <row r="126" spans="1:11" ht="69" customHeight="1" x14ac:dyDescent="0.25">
      <c r="A126" s="168"/>
      <c r="B126" s="169"/>
      <c r="C126" s="169"/>
      <c r="D126" s="41" t="s">
        <v>394</v>
      </c>
      <c r="E126" s="11" t="s">
        <v>562</v>
      </c>
      <c r="F126" s="12"/>
      <c r="G126" s="12"/>
      <c r="H126" s="12"/>
      <c r="I126" s="12"/>
      <c r="J126" s="12"/>
      <c r="K126" s="171"/>
    </row>
    <row r="127" spans="1:11" ht="93.75" customHeight="1" x14ac:dyDescent="0.25">
      <c r="A127" s="168">
        <v>8</v>
      </c>
      <c r="B127" s="169" t="s">
        <v>36</v>
      </c>
      <c r="C127" s="169" t="s">
        <v>224</v>
      </c>
      <c r="D127" s="41">
        <v>2022</v>
      </c>
      <c r="E127" s="11" t="s">
        <v>356</v>
      </c>
      <c r="F127" s="12"/>
      <c r="G127" s="12"/>
      <c r="H127" s="12"/>
      <c r="I127" s="12"/>
      <c r="J127" s="12"/>
      <c r="K127" s="171" t="s">
        <v>31</v>
      </c>
    </row>
    <row r="128" spans="1:11" ht="64.5" customHeight="1" x14ac:dyDescent="0.25">
      <c r="A128" s="168"/>
      <c r="B128" s="169"/>
      <c r="C128" s="169"/>
      <c r="D128" s="41">
        <v>2023</v>
      </c>
      <c r="E128" s="11" t="s">
        <v>463</v>
      </c>
      <c r="F128" s="12"/>
      <c r="G128" s="12"/>
      <c r="H128" s="12"/>
      <c r="I128" s="12"/>
      <c r="J128" s="12"/>
      <c r="K128" s="171"/>
    </row>
    <row r="129" spans="1:11" ht="123" customHeight="1" x14ac:dyDescent="0.25">
      <c r="A129" s="168"/>
      <c r="B129" s="169"/>
      <c r="C129" s="169"/>
      <c r="D129" s="41">
        <v>2024</v>
      </c>
      <c r="E129" s="11" t="s">
        <v>502</v>
      </c>
      <c r="F129" s="12"/>
      <c r="G129" s="12"/>
      <c r="H129" s="12"/>
      <c r="I129" s="12"/>
      <c r="J129" s="12"/>
      <c r="K129" s="171"/>
    </row>
    <row r="130" spans="1:11" ht="23.25" customHeight="1" x14ac:dyDescent="0.25">
      <c r="A130" s="168"/>
      <c r="B130" s="169"/>
      <c r="C130" s="169"/>
      <c r="D130" s="41">
        <v>2025</v>
      </c>
      <c r="E130" s="11"/>
      <c r="F130" s="12"/>
      <c r="G130" s="12"/>
      <c r="H130" s="12"/>
      <c r="I130" s="12"/>
      <c r="J130" s="12"/>
      <c r="K130" s="171"/>
    </row>
    <row r="131" spans="1:11" ht="41.25" customHeight="1" x14ac:dyDescent="0.25">
      <c r="A131" s="168"/>
      <c r="B131" s="169"/>
      <c r="C131" s="169"/>
      <c r="D131" s="41">
        <v>2026</v>
      </c>
      <c r="E131" s="11" t="s">
        <v>563</v>
      </c>
      <c r="F131" s="12"/>
      <c r="G131" s="12"/>
      <c r="H131" s="12"/>
      <c r="I131" s="12"/>
      <c r="J131" s="12"/>
      <c r="K131" s="171"/>
    </row>
    <row r="132" spans="1:11" ht="47.25" customHeight="1" x14ac:dyDescent="0.25">
      <c r="A132" s="168"/>
      <c r="B132" s="169"/>
      <c r="C132" s="169"/>
      <c r="D132" s="41" t="s">
        <v>503</v>
      </c>
      <c r="E132" s="11" t="s">
        <v>464</v>
      </c>
      <c r="F132" s="12"/>
      <c r="G132" s="12"/>
      <c r="H132" s="12"/>
      <c r="I132" s="12"/>
      <c r="J132" s="12"/>
      <c r="K132" s="171"/>
    </row>
    <row r="133" spans="1:11" ht="132.75" customHeight="1" x14ac:dyDescent="0.25">
      <c r="A133" s="42"/>
      <c r="B133" s="41" t="s">
        <v>564</v>
      </c>
      <c r="C133" s="41" t="s">
        <v>224</v>
      </c>
      <c r="D133" s="41">
        <v>2026</v>
      </c>
      <c r="E133" s="11" t="s">
        <v>567</v>
      </c>
      <c r="F133" s="12"/>
      <c r="G133" s="12"/>
      <c r="H133" s="12"/>
      <c r="I133" s="12"/>
      <c r="J133" s="12"/>
      <c r="K133" s="40" t="s">
        <v>31</v>
      </c>
    </row>
    <row r="134" spans="1:11" ht="137.25" customHeight="1" x14ac:dyDescent="0.25">
      <c r="A134" s="42"/>
      <c r="B134" s="41" t="s">
        <v>565</v>
      </c>
      <c r="C134" s="41" t="s">
        <v>224</v>
      </c>
      <c r="D134" s="41" t="s">
        <v>566</v>
      </c>
      <c r="E134" s="11" t="s">
        <v>567</v>
      </c>
      <c r="F134" s="12"/>
      <c r="G134" s="12"/>
      <c r="H134" s="12"/>
      <c r="I134" s="12"/>
      <c r="J134" s="12"/>
      <c r="K134" s="40" t="s">
        <v>31</v>
      </c>
    </row>
    <row r="135" spans="1:11" ht="15.75" customHeight="1" x14ac:dyDescent="0.25">
      <c r="A135" s="168">
        <v>9</v>
      </c>
      <c r="B135" s="169" t="s">
        <v>37</v>
      </c>
      <c r="C135" s="169" t="s">
        <v>224</v>
      </c>
      <c r="D135" s="41">
        <v>2020</v>
      </c>
      <c r="E135" s="11" t="s">
        <v>125</v>
      </c>
      <c r="F135" s="12"/>
      <c r="G135" s="12"/>
      <c r="H135" s="12"/>
      <c r="I135" s="12"/>
      <c r="J135" s="12"/>
      <c r="K135" s="171" t="s">
        <v>31</v>
      </c>
    </row>
    <row r="136" spans="1:11" ht="111.75" customHeight="1" x14ac:dyDescent="0.25">
      <c r="A136" s="168"/>
      <c r="B136" s="169"/>
      <c r="C136" s="169"/>
      <c r="D136" s="41">
        <v>2021</v>
      </c>
      <c r="E136" s="11" t="s">
        <v>238</v>
      </c>
      <c r="F136" s="12"/>
      <c r="G136" s="12"/>
      <c r="H136" s="12"/>
      <c r="I136" s="12"/>
      <c r="J136" s="12"/>
      <c r="K136" s="171"/>
    </row>
    <row r="137" spans="1:11" ht="103.5" customHeight="1" x14ac:dyDescent="0.25">
      <c r="A137" s="42">
        <v>10</v>
      </c>
      <c r="B137" s="41" t="s">
        <v>38</v>
      </c>
      <c r="C137" s="12" t="s">
        <v>224</v>
      </c>
      <c r="D137" s="41" t="s">
        <v>359</v>
      </c>
      <c r="E137" s="11" t="s">
        <v>39</v>
      </c>
      <c r="F137" s="12"/>
      <c r="G137" s="12"/>
      <c r="H137" s="12"/>
      <c r="I137" s="12"/>
      <c r="J137" s="12"/>
      <c r="K137" s="40" t="s">
        <v>31</v>
      </c>
    </row>
    <row r="138" spans="1:11" ht="99.75" customHeight="1" x14ac:dyDescent="0.25">
      <c r="A138" s="168">
        <v>11</v>
      </c>
      <c r="B138" s="169" t="s">
        <v>40</v>
      </c>
      <c r="C138" s="169" t="s">
        <v>224</v>
      </c>
      <c r="D138" s="41">
        <v>2022</v>
      </c>
      <c r="E138" s="11" t="s">
        <v>357</v>
      </c>
      <c r="F138" s="12"/>
      <c r="G138" s="12"/>
      <c r="H138" s="12"/>
      <c r="I138" s="12"/>
      <c r="J138" s="12"/>
      <c r="K138" s="171" t="s">
        <v>31</v>
      </c>
    </row>
    <row r="139" spans="1:11" ht="53.25" customHeight="1" x14ac:dyDescent="0.25">
      <c r="A139" s="168"/>
      <c r="B139" s="169"/>
      <c r="C139" s="169"/>
      <c r="D139" s="41">
        <v>2023</v>
      </c>
      <c r="E139" s="11" t="s">
        <v>441</v>
      </c>
      <c r="F139" s="12"/>
      <c r="G139" s="12"/>
      <c r="H139" s="12"/>
      <c r="I139" s="12"/>
      <c r="J139" s="12"/>
      <c r="K139" s="171"/>
    </row>
    <row r="140" spans="1:11" ht="34.5" customHeight="1" x14ac:dyDescent="0.25">
      <c r="A140" s="168">
        <v>12</v>
      </c>
      <c r="B140" s="169" t="s">
        <v>41</v>
      </c>
      <c r="C140" s="169" t="s">
        <v>131</v>
      </c>
      <c r="D140" s="41">
        <v>2020</v>
      </c>
      <c r="E140" s="11" t="s">
        <v>231</v>
      </c>
      <c r="F140" s="12"/>
      <c r="G140" s="12"/>
      <c r="H140" s="12"/>
      <c r="I140" s="12"/>
      <c r="J140" s="12"/>
      <c r="K140" s="171" t="s">
        <v>31</v>
      </c>
    </row>
    <row r="141" spans="1:11" ht="39" customHeight="1" x14ac:dyDescent="0.25">
      <c r="A141" s="168"/>
      <c r="B141" s="169"/>
      <c r="C141" s="169"/>
      <c r="D141" s="41">
        <v>2021</v>
      </c>
      <c r="E141" s="14" t="s">
        <v>232</v>
      </c>
      <c r="F141" s="12"/>
      <c r="G141" s="12"/>
      <c r="H141" s="12"/>
      <c r="I141" s="12"/>
      <c r="J141" s="12"/>
      <c r="K141" s="171"/>
    </row>
    <row r="142" spans="1:11" ht="35.25" customHeight="1" x14ac:dyDescent="0.25">
      <c r="A142" s="168"/>
      <c r="B142" s="169"/>
      <c r="C142" s="169"/>
      <c r="D142" s="41">
        <v>2022</v>
      </c>
      <c r="E142" s="11" t="s">
        <v>358</v>
      </c>
      <c r="F142" s="12"/>
      <c r="G142" s="12"/>
      <c r="H142" s="12"/>
      <c r="I142" s="12"/>
      <c r="J142" s="12"/>
      <c r="K142" s="171"/>
    </row>
    <row r="143" spans="1:11" ht="99" customHeight="1" x14ac:dyDescent="0.25">
      <c r="A143" s="42">
        <v>13</v>
      </c>
      <c r="B143" s="41" t="s">
        <v>126</v>
      </c>
      <c r="C143" s="41" t="s">
        <v>224</v>
      </c>
      <c r="D143" s="41">
        <v>2020</v>
      </c>
      <c r="E143" s="11" t="s">
        <v>130</v>
      </c>
      <c r="F143" s="12"/>
      <c r="G143" s="12"/>
      <c r="H143" s="12"/>
      <c r="I143" s="12"/>
      <c r="J143" s="12"/>
      <c r="K143" s="40" t="s">
        <v>31</v>
      </c>
    </row>
    <row r="144" spans="1:11" ht="164.25" customHeight="1" x14ac:dyDescent="0.25">
      <c r="A144" s="42">
        <v>14</v>
      </c>
      <c r="B144" s="41" t="s">
        <v>471</v>
      </c>
      <c r="C144" s="41" t="s">
        <v>472</v>
      </c>
      <c r="D144" s="41">
        <v>2024</v>
      </c>
      <c r="E144" s="11" t="s">
        <v>534</v>
      </c>
      <c r="F144" s="12"/>
      <c r="G144" s="12"/>
      <c r="H144" s="12"/>
      <c r="I144" s="12"/>
      <c r="J144" s="12"/>
      <c r="K144" s="40" t="s">
        <v>31</v>
      </c>
    </row>
    <row r="145" spans="1:11" ht="99.75" customHeight="1" x14ac:dyDescent="0.25">
      <c r="A145" s="42">
        <v>15</v>
      </c>
      <c r="B145" s="41" t="s">
        <v>127</v>
      </c>
      <c r="C145" s="41" t="s">
        <v>224</v>
      </c>
      <c r="D145" s="41">
        <v>2020</v>
      </c>
      <c r="E145" s="11" t="s">
        <v>233</v>
      </c>
      <c r="F145" s="12"/>
      <c r="G145" s="12"/>
      <c r="H145" s="12"/>
      <c r="I145" s="12"/>
      <c r="J145" s="12"/>
      <c r="K145" s="40" t="s">
        <v>31</v>
      </c>
    </row>
    <row r="146" spans="1:11" ht="90" customHeight="1" x14ac:dyDescent="0.25">
      <c r="A146" s="42">
        <v>16</v>
      </c>
      <c r="B146" s="41" t="s">
        <v>128</v>
      </c>
      <c r="C146" s="41" t="s">
        <v>234</v>
      </c>
      <c r="D146" s="41">
        <v>2020</v>
      </c>
      <c r="E146" s="11" t="s">
        <v>247</v>
      </c>
      <c r="F146" s="12"/>
      <c r="G146" s="12"/>
      <c r="H146" s="12"/>
      <c r="I146" s="12"/>
      <c r="J146" s="12"/>
      <c r="K146" s="40" t="s">
        <v>31</v>
      </c>
    </row>
    <row r="147" spans="1:11" ht="111.75" customHeight="1" x14ac:dyDescent="0.25">
      <c r="A147" s="42">
        <v>17</v>
      </c>
      <c r="B147" s="41" t="s">
        <v>129</v>
      </c>
      <c r="C147" s="41" t="s">
        <v>235</v>
      </c>
      <c r="D147" s="41">
        <v>2021</v>
      </c>
      <c r="E147" s="11" t="s">
        <v>239</v>
      </c>
      <c r="F147" s="12"/>
      <c r="G147" s="12"/>
      <c r="H147" s="12"/>
      <c r="I147" s="12"/>
      <c r="J147" s="12"/>
      <c r="K147" s="40" t="s">
        <v>31</v>
      </c>
    </row>
    <row r="148" spans="1:11" ht="98.25" customHeight="1" x14ac:dyDescent="0.25">
      <c r="A148" s="42">
        <v>18</v>
      </c>
      <c r="B148" s="41" t="s">
        <v>42</v>
      </c>
      <c r="C148" s="41" t="s">
        <v>224</v>
      </c>
      <c r="D148" s="41" t="s">
        <v>394</v>
      </c>
      <c r="E148" s="11" t="s">
        <v>43</v>
      </c>
      <c r="F148" s="12"/>
      <c r="G148" s="12"/>
      <c r="H148" s="12"/>
      <c r="I148" s="12"/>
      <c r="J148" s="12"/>
      <c r="K148" s="40" t="s">
        <v>31</v>
      </c>
    </row>
    <row r="149" spans="1:11" ht="110.25" customHeight="1" x14ac:dyDescent="0.25">
      <c r="A149" s="32">
        <v>19</v>
      </c>
      <c r="B149" s="33" t="s">
        <v>183</v>
      </c>
      <c r="C149" s="33" t="s">
        <v>425</v>
      </c>
      <c r="D149" s="33">
        <v>2021</v>
      </c>
      <c r="E149" s="16" t="s">
        <v>236</v>
      </c>
      <c r="F149" s="17"/>
      <c r="G149" s="17"/>
      <c r="H149" s="17"/>
      <c r="I149" s="17"/>
      <c r="J149" s="17"/>
      <c r="K149" s="35" t="s">
        <v>31</v>
      </c>
    </row>
    <row r="150" spans="1:11" ht="114" customHeight="1" x14ac:dyDescent="0.25">
      <c r="A150" s="49">
        <v>20</v>
      </c>
      <c r="B150" s="33" t="s">
        <v>361</v>
      </c>
      <c r="C150" s="33" t="s">
        <v>425</v>
      </c>
      <c r="D150" s="33">
        <v>2023</v>
      </c>
      <c r="E150" s="16" t="s">
        <v>568</v>
      </c>
      <c r="F150" s="17"/>
      <c r="G150" s="17"/>
      <c r="H150" s="17"/>
      <c r="I150" s="17"/>
      <c r="J150" s="17"/>
      <c r="K150" s="35" t="s">
        <v>31</v>
      </c>
    </row>
    <row r="151" spans="1:11" ht="113.25" customHeight="1" x14ac:dyDescent="0.25">
      <c r="A151" s="49">
        <v>21</v>
      </c>
      <c r="B151" s="33" t="s">
        <v>360</v>
      </c>
      <c r="C151" s="33" t="s">
        <v>425</v>
      </c>
      <c r="D151" s="33">
        <v>2023</v>
      </c>
      <c r="E151" s="16" t="s">
        <v>442</v>
      </c>
      <c r="F151" s="17"/>
      <c r="G151" s="17"/>
      <c r="H151" s="17"/>
      <c r="I151" s="17"/>
      <c r="J151" s="17"/>
      <c r="K151" s="35" t="s">
        <v>31</v>
      </c>
    </row>
    <row r="152" spans="1:11" ht="108.75" customHeight="1" x14ac:dyDescent="0.25">
      <c r="A152" s="49">
        <v>22</v>
      </c>
      <c r="B152" s="33" t="s">
        <v>465</v>
      </c>
      <c r="C152" s="33" t="s">
        <v>425</v>
      </c>
      <c r="D152" s="33">
        <v>2024</v>
      </c>
      <c r="E152" s="16" t="s">
        <v>535</v>
      </c>
      <c r="F152" s="17"/>
      <c r="G152" s="17"/>
      <c r="H152" s="17"/>
      <c r="I152" s="17"/>
      <c r="J152" s="17"/>
      <c r="K152" s="35" t="s">
        <v>31</v>
      </c>
    </row>
    <row r="153" spans="1:11" ht="111" customHeight="1" x14ac:dyDescent="0.25">
      <c r="A153" s="49">
        <v>23</v>
      </c>
      <c r="B153" s="33" t="s">
        <v>466</v>
      </c>
      <c r="C153" s="33" t="s">
        <v>425</v>
      </c>
      <c r="D153" s="33">
        <v>2024</v>
      </c>
      <c r="E153" s="16" t="s">
        <v>536</v>
      </c>
      <c r="F153" s="17"/>
      <c r="G153" s="17"/>
      <c r="H153" s="17"/>
      <c r="I153" s="17"/>
      <c r="J153" s="17"/>
      <c r="K153" s="35" t="s">
        <v>31</v>
      </c>
    </row>
    <row r="154" spans="1:11" ht="159.75" customHeight="1" x14ac:dyDescent="0.25">
      <c r="A154" s="49">
        <v>24</v>
      </c>
      <c r="B154" s="33" t="s">
        <v>467</v>
      </c>
      <c r="C154" s="33" t="s">
        <v>468</v>
      </c>
      <c r="D154" s="33">
        <v>2024</v>
      </c>
      <c r="E154" s="16" t="s">
        <v>539</v>
      </c>
      <c r="F154" s="17"/>
      <c r="G154" s="17"/>
      <c r="H154" s="17"/>
      <c r="I154" s="17"/>
      <c r="J154" s="17"/>
      <c r="K154" s="35" t="s">
        <v>31</v>
      </c>
    </row>
    <row r="155" spans="1:11" ht="120.75" customHeight="1" x14ac:dyDescent="0.25">
      <c r="A155" s="49"/>
      <c r="B155" s="33" t="s">
        <v>569</v>
      </c>
      <c r="C155" s="33" t="s">
        <v>425</v>
      </c>
      <c r="D155" s="33">
        <v>2025</v>
      </c>
      <c r="E155" s="16" t="s">
        <v>573</v>
      </c>
      <c r="F155" s="17"/>
      <c r="G155" s="17"/>
      <c r="H155" s="17"/>
      <c r="I155" s="17"/>
      <c r="J155" s="17"/>
      <c r="K155" s="35" t="s">
        <v>31</v>
      </c>
    </row>
    <row r="156" spans="1:11" ht="101.25" customHeight="1" x14ac:dyDescent="0.25">
      <c r="A156" s="49"/>
      <c r="B156" s="33" t="s">
        <v>570</v>
      </c>
      <c r="C156" s="33" t="s">
        <v>235</v>
      </c>
      <c r="D156" s="33" t="s">
        <v>571</v>
      </c>
      <c r="E156" s="16" t="s">
        <v>572</v>
      </c>
      <c r="F156" s="17"/>
      <c r="G156" s="17"/>
      <c r="H156" s="17"/>
      <c r="I156" s="17"/>
      <c r="J156" s="17"/>
      <c r="K156" s="50" t="s">
        <v>31</v>
      </c>
    </row>
    <row r="157" spans="1:11" ht="50.1" customHeight="1" x14ac:dyDescent="0.25">
      <c r="A157" s="179">
        <v>25</v>
      </c>
      <c r="B157" s="159" t="s">
        <v>574</v>
      </c>
      <c r="C157" s="159" t="s">
        <v>224</v>
      </c>
      <c r="D157" s="33" t="s">
        <v>575</v>
      </c>
      <c r="E157" s="16" t="s">
        <v>576</v>
      </c>
      <c r="F157" s="17"/>
      <c r="G157" s="17"/>
      <c r="H157" s="17"/>
      <c r="I157" s="17"/>
      <c r="J157" s="17"/>
      <c r="K157" s="186" t="s">
        <v>31</v>
      </c>
    </row>
    <row r="158" spans="1:11" ht="50.1" customHeight="1" x14ac:dyDescent="0.25">
      <c r="A158" s="180"/>
      <c r="B158" s="160"/>
      <c r="C158" s="160"/>
      <c r="D158" s="41" t="s">
        <v>469</v>
      </c>
      <c r="E158" s="11" t="s">
        <v>470</v>
      </c>
      <c r="F158" s="12"/>
      <c r="G158" s="12"/>
      <c r="H158" s="12"/>
      <c r="I158" s="12"/>
      <c r="J158" s="12"/>
      <c r="K158" s="187"/>
    </row>
    <row r="159" spans="1:11" ht="17.25" customHeight="1" thickBot="1" x14ac:dyDescent="0.3">
      <c r="A159" s="200" t="s">
        <v>44</v>
      </c>
      <c r="B159" s="184"/>
      <c r="C159" s="184"/>
      <c r="D159" s="184"/>
      <c r="E159" s="184"/>
      <c r="F159" s="184"/>
      <c r="G159" s="184"/>
      <c r="H159" s="184"/>
      <c r="I159" s="184"/>
      <c r="J159" s="184"/>
      <c r="K159" s="201"/>
    </row>
    <row r="160" spans="1:11" ht="20.25" customHeight="1" x14ac:dyDescent="0.25">
      <c r="A160" s="165">
        <v>1</v>
      </c>
      <c r="B160" s="160" t="s">
        <v>45</v>
      </c>
      <c r="C160" s="160" t="s">
        <v>240</v>
      </c>
      <c r="D160" s="34">
        <v>2019</v>
      </c>
      <c r="E160" s="10" t="s">
        <v>132</v>
      </c>
      <c r="F160" s="48">
        <f>G160+H160+I160+J160</f>
        <v>1096313.24</v>
      </c>
      <c r="G160" s="48">
        <v>0</v>
      </c>
      <c r="H160" s="48">
        <v>0</v>
      </c>
      <c r="I160" s="48">
        <v>1096313.24</v>
      </c>
      <c r="J160" s="48">
        <v>0</v>
      </c>
      <c r="K160" s="174" t="s">
        <v>46</v>
      </c>
    </row>
    <row r="161" spans="1:11" ht="52.5" customHeight="1" x14ac:dyDescent="0.25">
      <c r="A161" s="168"/>
      <c r="B161" s="169"/>
      <c r="C161" s="169"/>
      <c r="D161" s="41">
        <v>2020</v>
      </c>
      <c r="E161" s="11" t="s">
        <v>133</v>
      </c>
      <c r="F161" s="13"/>
      <c r="G161" s="13"/>
      <c r="H161" s="13"/>
      <c r="I161" s="13"/>
      <c r="J161" s="13"/>
      <c r="K161" s="171"/>
    </row>
    <row r="162" spans="1:11" ht="52.5" customHeight="1" x14ac:dyDescent="0.25">
      <c r="A162" s="168"/>
      <c r="B162" s="169"/>
      <c r="C162" s="169"/>
      <c r="D162" s="41">
        <v>2021</v>
      </c>
      <c r="E162" s="11" t="s">
        <v>540</v>
      </c>
      <c r="F162" s="13"/>
      <c r="G162" s="13"/>
      <c r="H162" s="13"/>
      <c r="I162" s="13"/>
      <c r="J162" s="13"/>
      <c r="K162" s="171"/>
    </row>
    <row r="163" spans="1:11" ht="19.5" customHeight="1" x14ac:dyDescent="0.25">
      <c r="A163" s="168"/>
      <c r="B163" s="169"/>
      <c r="C163" s="169"/>
      <c r="D163" s="41">
        <v>2022</v>
      </c>
      <c r="E163" s="11"/>
      <c r="F163" s="13"/>
      <c r="G163" s="13"/>
      <c r="H163" s="13"/>
      <c r="I163" s="13"/>
      <c r="J163" s="13"/>
      <c r="K163" s="171"/>
    </row>
    <row r="164" spans="1:11" ht="21.75" customHeight="1" x14ac:dyDescent="0.25">
      <c r="A164" s="168"/>
      <c r="B164" s="169"/>
      <c r="C164" s="169"/>
      <c r="D164" s="41">
        <v>2023</v>
      </c>
      <c r="E164" s="11"/>
      <c r="F164" s="13"/>
      <c r="G164" s="13"/>
      <c r="H164" s="13"/>
      <c r="I164" s="13"/>
      <c r="J164" s="13"/>
      <c r="K164" s="171"/>
    </row>
    <row r="165" spans="1:11" ht="18.75" customHeight="1" x14ac:dyDescent="0.25">
      <c r="A165" s="168"/>
      <c r="B165" s="169"/>
      <c r="C165" s="169"/>
      <c r="D165" s="41">
        <v>2024</v>
      </c>
      <c r="E165" s="11" t="s">
        <v>541</v>
      </c>
      <c r="F165" s="13"/>
      <c r="G165" s="13"/>
      <c r="H165" s="13"/>
      <c r="I165" s="13"/>
      <c r="J165" s="13"/>
      <c r="K165" s="171"/>
    </row>
    <row r="166" spans="1:11" ht="16.5" customHeight="1" x14ac:dyDescent="0.25">
      <c r="A166" s="168"/>
      <c r="B166" s="169"/>
      <c r="C166" s="169"/>
      <c r="D166" s="41">
        <v>2025</v>
      </c>
      <c r="E166" s="11"/>
      <c r="F166" s="12"/>
      <c r="G166" s="12"/>
      <c r="H166" s="12"/>
      <c r="I166" s="12"/>
      <c r="J166" s="12"/>
      <c r="K166" s="171"/>
    </row>
    <row r="167" spans="1:11" ht="16.5" customHeight="1" x14ac:dyDescent="0.25">
      <c r="A167" s="168"/>
      <c r="B167" s="169"/>
      <c r="C167" s="169"/>
      <c r="D167" s="41">
        <v>2026</v>
      </c>
      <c r="E167" s="11"/>
      <c r="F167" s="12"/>
      <c r="G167" s="12"/>
      <c r="H167" s="12"/>
      <c r="I167" s="12"/>
      <c r="J167" s="12"/>
      <c r="K167" s="171"/>
    </row>
    <row r="168" spans="1:11" ht="21.75" customHeight="1" x14ac:dyDescent="0.25">
      <c r="A168" s="168"/>
      <c r="B168" s="169"/>
      <c r="C168" s="169"/>
      <c r="D168" s="41" t="s">
        <v>577</v>
      </c>
      <c r="E168" s="11"/>
      <c r="F168" s="12"/>
      <c r="G168" s="12"/>
      <c r="H168" s="12"/>
      <c r="I168" s="12"/>
      <c r="J168" s="12"/>
      <c r="K168" s="171"/>
    </row>
    <row r="169" spans="1:11" ht="19.5" hidden="1" customHeight="1" x14ac:dyDescent="0.25">
      <c r="A169" s="168"/>
      <c r="B169" s="169"/>
      <c r="C169" s="169"/>
      <c r="D169" s="18"/>
      <c r="E169" s="10"/>
      <c r="F169" s="12"/>
      <c r="G169" s="12"/>
      <c r="H169" s="12"/>
      <c r="I169" s="12"/>
      <c r="J169" s="12"/>
      <c r="K169" s="171"/>
    </row>
    <row r="170" spans="1:11" ht="33.75" customHeight="1" x14ac:dyDescent="0.25">
      <c r="A170" s="168">
        <v>2</v>
      </c>
      <c r="B170" s="175" t="s">
        <v>241</v>
      </c>
      <c r="C170" s="175" t="s">
        <v>487</v>
      </c>
      <c r="D170" s="41">
        <v>2019</v>
      </c>
      <c r="E170" s="11" t="s">
        <v>47</v>
      </c>
      <c r="F170" s="15">
        <f>G170+H170+I170+J170</f>
        <v>354.44</v>
      </c>
      <c r="G170" s="15">
        <v>0</v>
      </c>
      <c r="H170" s="15">
        <v>0</v>
      </c>
      <c r="I170" s="15">
        <v>354.44</v>
      </c>
      <c r="J170" s="15">
        <v>0</v>
      </c>
      <c r="K170" s="171" t="s">
        <v>46</v>
      </c>
    </row>
    <row r="171" spans="1:11" ht="31.5" customHeight="1" x14ac:dyDescent="0.25">
      <c r="A171" s="168"/>
      <c r="B171" s="175"/>
      <c r="C171" s="175"/>
      <c r="D171" s="41">
        <v>2020</v>
      </c>
      <c r="E171" s="11" t="s">
        <v>134</v>
      </c>
      <c r="F171" s="13"/>
      <c r="G171" s="13"/>
      <c r="H171" s="13"/>
      <c r="I171" s="13"/>
      <c r="J171" s="13"/>
      <c r="K171" s="171"/>
    </row>
    <row r="172" spans="1:11" ht="64.5" customHeight="1" x14ac:dyDescent="0.25">
      <c r="A172" s="168"/>
      <c r="B172" s="175"/>
      <c r="C172" s="175"/>
      <c r="D172" s="41">
        <v>2021</v>
      </c>
      <c r="E172" s="11" t="s">
        <v>242</v>
      </c>
      <c r="F172" s="12"/>
      <c r="G172" s="12"/>
      <c r="H172" s="12"/>
      <c r="I172" s="12"/>
      <c r="J172" s="12"/>
      <c r="K172" s="171"/>
    </row>
    <row r="173" spans="1:11" ht="50.25" customHeight="1" x14ac:dyDescent="0.25">
      <c r="A173" s="168"/>
      <c r="B173" s="175"/>
      <c r="C173" s="175"/>
      <c r="D173" s="41">
        <v>2022</v>
      </c>
      <c r="E173" s="11" t="s">
        <v>363</v>
      </c>
      <c r="F173" s="12"/>
      <c r="G173" s="12"/>
      <c r="H173" s="12"/>
      <c r="I173" s="12"/>
      <c r="J173" s="12"/>
      <c r="K173" s="171"/>
    </row>
    <row r="174" spans="1:11" ht="18.75" customHeight="1" x14ac:dyDescent="0.25">
      <c r="A174" s="168"/>
      <c r="B174" s="175"/>
      <c r="C174" s="175"/>
      <c r="D174" s="41">
        <v>2023</v>
      </c>
      <c r="E174" s="11" t="s">
        <v>443</v>
      </c>
      <c r="F174" s="12"/>
      <c r="G174" s="12"/>
      <c r="H174" s="12"/>
      <c r="I174" s="12"/>
      <c r="J174" s="12"/>
      <c r="K174" s="171"/>
    </row>
    <row r="175" spans="1:11" ht="33" customHeight="1" x14ac:dyDescent="0.25">
      <c r="A175" s="168"/>
      <c r="B175" s="175"/>
      <c r="C175" s="175"/>
      <c r="D175" s="41">
        <v>2024</v>
      </c>
      <c r="E175" s="11" t="s">
        <v>504</v>
      </c>
      <c r="F175" s="12"/>
      <c r="G175" s="12"/>
      <c r="H175" s="12"/>
      <c r="I175" s="12"/>
      <c r="J175" s="12"/>
      <c r="K175" s="171"/>
    </row>
    <row r="176" spans="1:11" ht="33" customHeight="1" x14ac:dyDescent="0.25">
      <c r="A176" s="163">
        <v>3</v>
      </c>
      <c r="B176" s="159" t="s">
        <v>48</v>
      </c>
      <c r="C176" s="159" t="s">
        <v>240</v>
      </c>
      <c r="D176" s="41">
        <v>2025</v>
      </c>
      <c r="E176" s="11"/>
      <c r="F176" s="12"/>
      <c r="G176" s="12"/>
      <c r="H176" s="12"/>
      <c r="I176" s="12"/>
      <c r="J176" s="12"/>
      <c r="K176" s="172" t="s">
        <v>46</v>
      </c>
    </row>
    <row r="177" spans="1:11" ht="74.25" customHeight="1" x14ac:dyDescent="0.25">
      <c r="A177" s="165"/>
      <c r="B177" s="160"/>
      <c r="C177" s="160"/>
      <c r="D177" s="41" t="s">
        <v>492</v>
      </c>
      <c r="E177" s="11" t="s">
        <v>244</v>
      </c>
      <c r="F177" s="12"/>
      <c r="G177" s="12"/>
      <c r="H177" s="12"/>
      <c r="I177" s="12"/>
      <c r="J177" s="12"/>
      <c r="K177" s="174"/>
    </row>
    <row r="178" spans="1:11" ht="15.75" customHeight="1" x14ac:dyDescent="0.25">
      <c r="A178" s="168">
        <v>4</v>
      </c>
      <c r="B178" s="169" t="s">
        <v>49</v>
      </c>
      <c r="C178" s="169" t="s">
        <v>240</v>
      </c>
      <c r="D178" s="41">
        <v>2021</v>
      </c>
      <c r="E178" s="14" t="s">
        <v>246</v>
      </c>
      <c r="F178" s="13"/>
      <c r="G178" s="13"/>
      <c r="H178" s="13"/>
      <c r="I178" s="13"/>
      <c r="J178" s="13"/>
      <c r="K178" s="171" t="s">
        <v>46</v>
      </c>
    </row>
    <row r="179" spans="1:11" ht="15" customHeight="1" x14ac:dyDescent="0.25">
      <c r="A179" s="168"/>
      <c r="B179" s="169"/>
      <c r="C179" s="169"/>
      <c r="D179" s="41">
        <v>2022</v>
      </c>
      <c r="E179" s="14"/>
      <c r="F179" s="13"/>
      <c r="G179" s="13"/>
      <c r="H179" s="13"/>
      <c r="I179" s="13"/>
      <c r="J179" s="13"/>
      <c r="K179" s="171"/>
    </row>
    <row r="180" spans="1:11" ht="15" customHeight="1" x14ac:dyDescent="0.25">
      <c r="A180" s="168"/>
      <c r="B180" s="169"/>
      <c r="C180" s="169"/>
      <c r="D180" s="41">
        <v>2023</v>
      </c>
      <c r="E180" s="14"/>
      <c r="F180" s="12"/>
      <c r="G180" s="12"/>
      <c r="H180" s="12"/>
      <c r="I180" s="12"/>
      <c r="J180" s="12"/>
      <c r="K180" s="171"/>
    </row>
    <row r="181" spans="1:11" ht="15" customHeight="1" x14ac:dyDescent="0.25">
      <c r="A181" s="168"/>
      <c r="B181" s="169"/>
      <c r="C181" s="169"/>
      <c r="D181" s="41">
        <v>2024</v>
      </c>
      <c r="E181" s="14"/>
      <c r="F181" s="12"/>
      <c r="G181" s="12"/>
      <c r="H181" s="12"/>
      <c r="I181" s="12"/>
      <c r="J181" s="12"/>
      <c r="K181" s="171"/>
    </row>
    <row r="182" spans="1:11" ht="15" customHeight="1" x14ac:dyDescent="0.25">
      <c r="A182" s="168"/>
      <c r="B182" s="169"/>
      <c r="C182" s="169"/>
      <c r="D182" s="41">
        <v>2025</v>
      </c>
      <c r="E182" s="14"/>
      <c r="F182" s="12"/>
      <c r="G182" s="12"/>
      <c r="H182" s="12"/>
      <c r="I182" s="12"/>
      <c r="J182" s="12"/>
      <c r="K182" s="171"/>
    </row>
    <row r="183" spans="1:11" ht="38.25" customHeight="1" x14ac:dyDescent="0.25">
      <c r="A183" s="168"/>
      <c r="B183" s="169"/>
      <c r="C183" s="169"/>
      <c r="D183" s="41" t="s">
        <v>492</v>
      </c>
      <c r="E183" s="14" t="s">
        <v>245</v>
      </c>
      <c r="F183" s="12"/>
      <c r="G183" s="12"/>
      <c r="H183" s="12"/>
      <c r="I183" s="12"/>
      <c r="J183" s="12"/>
      <c r="K183" s="171"/>
    </row>
    <row r="184" spans="1:11" ht="30" customHeight="1" x14ac:dyDescent="0.25">
      <c r="A184" s="168">
        <v>5</v>
      </c>
      <c r="B184" s="169" t="s">
        <v>578</v>
      </c>
      <c r="C184" s="169" t="s">
        <v>240</v>
      </c>
      <c r="D184" s="41">
        <v>2027</v>
      </c>
      <c r="E184" s="14" t="s">
        <v>579</v>
      </c>
      <c r="F184" s="12"/>
      <c r="G184" s="12"/>
      <c r="H184" s="12"/>
      <c r="I184" s="12"/>
      <c r="J184" s="12"/>
      <c r="K184" s="171" t="s">
        <v>46</v>
      </c>
    </row>
    <row r="185" spans="1:11" ht="69" customHeight="1" x14ac:dyDescent="0.25">
      <c r="A185" s="168"/>
      <c r="B185" s="169"/>
      <c r="C185" s="169"/>
      <c r="D185" s="41" t="s">
        <v>475</v>
      </c>
      <c r="E185" s="14" t="s">
        <v>580</v>
      </c>
      <c r="F185" s="12"/>
      <c r="G185" s="12"/>
      <c r="H185" s="12"/>
      <c r="I185" s="12"/>
      <c r="J185" s="12"/>
      <c r="K185" s="171"/>
    </row>
    <row r="186" spans="1:11" ht="96.75" customHeight="1" x14ac:dyDescent="0.25">
      <c r="A186" s="42">
        <v>6</v>
      </c>
      <c r="B186" s="41" t="s">
        <v>50</v>
      </c>
      <c r="C186" s="41" t="s">
        <v>51</v>
      </c>
      <c r="D186" s="41">
        <v>2019</v>
      </c>
      <c r="E186" s="11" t="s">
        <v>52</v>
      </c>
      <c r="F186" s="15">
        <f>G186+H186+I186+J186</f>
        <v>2350814</v>
      </c>
      <c r="G186" s="15">
        <v>0</v>
      </c>
      <c r="H186" s="15">
        <v>0</v>
      </c>
      <c r="I186" s="15">
        <v>2350814</v>
      </c>
      <c r="J186" s="15">
        <v>0</v>
      </c>
      <c r="K186" s="40" t="s">
        <v>46</v>
      </c>
    </row>
    <row r="187" spans="1:11" ht="30.75" customHeight="1" x14ac:dyDescent="0.25">
      <c r="A187" s="168">
        <v>7</v>
      </c>
      <c r="B187" s="169" t="s">
        <v>140</v>
      </c>
      <c r="C187" s="169" t="s">
        <v>240</v>
      </c>
      <c r="D187" s="41">
        <v>2019</v>
      </c>
      <c r="E187" s="11" t="s">
        <v>143</v>
      </c>
      <c r="F187" s="12"/>
      <c r="G187" s="12"/>
      <c r="H187" s="12"/>
      <c r="I187" s="12"/>
      <c r="J187" s="12"/>
      <c r="K187" s="171" t="s">
        <v>46</v>
      </c>
    </row>
    <row r="188" spans="1:11" ht="30.75" customHeight="1" x14ac:dyDescent="0.25">
      <c r="A188" s="168"/>
      <c r="B188" s="169"/>
      <c r="C188" s="169"/>
      <c r="D188" s="41">
        <v>2020</v>
      </c>
      <c r="E188" s="11" t="s">
        <v>141</v>
      </c>
      <c r="F188" s="12"/>
      <c r="G188" s="12"/>
      <c r="H188" s="12"/>
      <c r="I188" s="12"/>
      <c r="J188" s="12"/>
      <c r="K188" s="171"/>
    </row>
    <row r="189" spans="1:11" ht="29.25" customHeight="1" x14ac:dyDescent="0.25">
      <c r="A189" s="168"/>
      <c r="B189" s="169"/>
      <c r="C189" s="169"/>
      <c r="D189" s="41">
        <v>2021</v>
      </c>
      <c r="E189" s="11" t="s">
        <v>184</v>
      </c>
      <c r="F189" s="12"/>
      <c r="G189" s="12"/>
      <c r="H189" s="12"/>
      <c r="I189" s="12"/>
      <c r="J189" s="12"/>
      <c r="K189" s="171"/>
    </row>
    <row r="190" spans="1:11" ht="18.75" customHeight="1" x14ac:dyDescent="0.25">
      <c r="A190" s="168"/>
      <c r="B190" s="169"/>
      <c r="C190" s="169"/>
      <c r="D190" s="41">
        <v>2022</v>
      </c>
      <c r="E190" s="11" t="s">
        <v>364</v>
      </c>
      <c r="F190" s="12"/>
      <c r="G190" s="12"/>
      <c r="H190" s="12"/>
      <c r="I190" s="12"/>
      <c r="J190" s="12"/>
      <c r="K190" s="171"/>
    </row>
    <row r="191" spans="1:11" ht="31.5" customHeight="1" x14ac:dyDescent="0.25">
      <c r="A191" s="168"/>
      <c r="B191" s="169"/>
      <c r="C191" s="169"/>
      <c r="D191" s="41">
        <v>2023</v>
      </c>
      <c r="E191" s="11" t="s">
        <v>444</v>
      </c>
      <c r="F191" s="12"/>
      <c r="G191" s="12"/>
      <c r="H191" s="12"/>
      <c r="I191" s="12"/>
      <c r="J191" s="12"/>
      <c r="K191" s="171"/>
    </row>
    <row r="192" spans="1:11" ht="31.5" customHeight="1" x14ac:dyDescent="0.25">
      <c r="A192" s="168"/>
      <c r="B192" s="169"/>
      <c r="C192" s="169"/>
      <c r="D192" s="41">
        <v>2024</v>
      </c>
      <c r="E192" s="11" t="s">
        <v>505</v>
      </c>
      <c r="F192" s="12"/>
      <c r="G192" s="12"/>
      <c r="H192" s="12"/>
      <c r="I192" s="12"/>
      <c r="J192" s="12"/>
      <c r="K192" s="171"/>
    </row>
    <row r="193" spans="1:11" ht="31.5" customHeight="1" x14ac:dyDescent="0.25">
      <c r="A193" s="168"/>
      <c r="B193" s="169"/>
      <c r="C193" s="169"/>
      <c r="D193" s="41">
        <v>2025</v>
      </c>
      <c r="E193" s="11" t="s">
        <v>505</v>
      </c>
      <c r="F193" s="12"/>
      <c r="G193" s="12"/>
      <c r="H193" s="12"/>
      <c r="I193" s="12"/>
      <c r="J193" s="12"/>
      <c r="K193" s="171"/>
    </row>
    <row r="194" spans="1:11" ht="17.25" customHeight="1" x14ac:dyDescent="0.25">
      <c r="A194" s="168"/>
      <c r="B194" s="169"/>
      <c r="C194" s="169"/>
      <c r="D194" s="41" t="s">
        <v>492</v>
      </c>
      <c r="E194" s="11" t="s">
        <v>142</v>
      </c>
      <c r="F194" s="12"/>
      <c r="G194" s="12"/>
      <c r="H194" s="12"/>
      <c r="I194" s="12"/>
      <c r="J194" s="12"/>
      <c r="K194" s="171"/>
    </row>
    <row r="195" spans="1:11" ht="30" customHeight="1" x14ac:dyDescent="0.25">
      <c r="A195" s="168">
        <v>8</v>
      </c>
      <c r="B195" s="169" t="s">
        <v>53</v>
      </c>
      <c r="C195" s="169" t="s">
        <v>54</v>
      </c>
      <c r="D195" s="41">
        <v>2020</v>
      </c>
      <c r="E195" s="11" t="s">
        <v>135</v>
      </c>
      <c r="F195" s="12"/>
      <c r="G195" s="12"/>
      <c r="H195" s="12"/>
      <c r="I195" s="12"/>
      <c r="J195" s="12"/>
      <c r="K195" s="171" t="s">
        <v>46</v>
      </c>
    </row>
    <row r="196" spans="1:11" ht="111.75" customHeight="1" x14ac:dyDescent="0.25">
      <c r="A196" s="168"/>
      <c r="B196" s="169"/>
      <c r="C196" s="169"/>
      <c r="D196" s="41">
        <v>2021</v>
      </c>
      <c r="E196" s="19" t="s">
        <v>248</v>
      </c>
      <c r="F196" s="12"/>
      <c r="G196" s="12"/>
      <c r="H196" s="12"/>
      <c r="I196" s="12"/>
      <c r="J196" s="12"/>
      <c r="K196" s="171"/>
    </row>
    <row r="197" spans="1:11" ht="30.75" customHeight="1" x14ac:dyDescent="0.25">
      <c r="A197" s="168"/>
      <c r="B197" s="169"/>
      <c r="C197" s="169"/>
      <c r="D197" s="41">
        <v>2022</v>
      </c>
      <c r="E197" s="11" t="s">
        <v>365</v>
      </c>
      <c r="F197" s="12"/>
      <c r="G197" s="12"/>
      <c r="H197" s="12"/>
      <c r="I197" s="12"/>
      <c r="J197" s="12"/>
      <c r="K197" s="171"/>
    </row>
    <row r="198" spans="1:11" ht="93.75" customHeight="1" x14ac:dyDescent="0.25">
      <c r="A198" s="43">
        <v>9</v>
      </c>
      <c r="B198" s="41" t="s">
        <v>149</v>
      </c>
      <c r="C198" s="41" t="s">
        <v>423</v>
      </c>
      <c r="D198" s="41">
        <v>2036</v>
      </c>
      <c r="E198" s="11" t="s">
        <v>151</v>
      </c>
      <c r="F198" s="20"/>
      <c r="G198" s="20"/>
      <c r="H198" s="20"/>
      <c r="I198" s="20"/>
      <c r="J198" s="20"/>
      <c r="K198" s="40" t="s">
        <v>46</v>
      </c>
    </row>
    <row r="199" spans="1:11" ht="100.5" customHeight="1" x14ac:dyDescent="0.25">
      <c r="A199" s="43">
        <v>10</v>
      </c>
      <c r="B199" s="41" t="s">
        <v>185</v>
      </c>
      <c r="C199" s="41" t="s">
        <v>150</v>
      </c>
      <c r="D199" s="41">
        <v>2021</v>
      </c>
      <c r="E199" s="11" t="s">
        <v>249</v>
      </c>
      <c r="F199" s="20"/>
      <c r="G199" s="20"/>
      <c r="H199" s="20"/>
      <c r="I199" s="20"/>
      <c r="J199" s="20"/>
      <c r="K199" s="40" t="s">
        <v>46</v>
      </c>
    </row>
    <row r="200" spans="1:11" ht="57" customHeight="1" x14ac:dyDescent="0.25">
      <c r="A200" s="41">
        <v>11</v>
      </c>
      <c r="B200" s="41" t="s">
        <v>243</v>
      </c>
      <c r="C200" s="41" t="s">
        <v>250</v>
      </c>
      <c r="D200" s="41">
        <v>2030</v>
      </c>
      <c r="E200" s="11"/>
      <c r="F200" s="20"/>
      <c r="G200" s="20"/>
      <c r="H200" s="20"/>
      <c r="I200" s="20"/>
      <c r="J200" s="20"/>
      <c r="K200" s="41" t="s">
        <v>46</v>
      </c>
    </row>
    <row r="201" spans="1:11" ht="62.25" customHeight="1" x14ac:dyDescent="0.25">
      <c r="A201" s="51">
        <v>12</v>
      </c>
      <c r="B201" s="38" t="s">
        <v>419</v>
      </c>
      <c r="C201" s="33" t="s">
        <v>250</v>
      </c>
      <c r="D201" s="38">
        <v>2023</v>
      </c>
      <c r="E201" s="21" t="s">
        <v>445</v>
      </c>
      <c r="F201" s="22"/>
      <c r="G201" s="22"/>
      <c r="H201" s="22"/>
      <c r="I201" s="22"/>
      <c r="J201" s="22"/>
      <c r="K201" s="41" t="s">
        <v>46</v>
      </c>
    </row>
    <row r="202" spans="1:11" ht="56.25" customHeight="1" x14ac:dyDescent="0.25">
      <c r="A202" s="51"/>
      <c r="B202" s="41" t="s">
        <v>581</v>
      </c>
      <c r="C202" s="41" t="s">
        <v>250</v>
      </c>
      <c r="D202" s="41">
        <v>2029</v>
      </c>
      <c r="E202" s="11" t="s">
        <v>582</v>
      </c>
      <c r="F202" s="22"/>
      <c r="G202" s="22"/>
      <c r="H202" s="22"/>
      <c r="I202" s="22"/>
      <c r="J202" s="22"/>
      <c r="K202" s="41" t="s">
        <v>46</v>
      </c>
    </row>
    <row r="203" spans="1:11" ht="62.25" customHeight="1" x14ac:dyDescent="0.25">
      <c r="A203" s="51"/>
      <c r="B203" s="41" t="s">
        <v>583</v>
      </c>
      <c r="C203" s="41" t="s">
        <v>250</v>
      </c>
      <c r="D203" s="41">
        <v>2028</v>
      </c>
      <c r="E203" s="11" t="s">
        <v>584</v>
      </c>
      <c r="F203" s="22"/>
      <c r="G203" s="22"/>
      <c r="H203" s="22"/>
      <c r="I203" s="22"/>
      <c r="J203" s="22"/>
      <c r="K203" s="41" t="s">
        <v>46</v>
      </c>
    </row>
    <row r="204" spans="1:11" ht="63.75" customHeight="1" thickBot="1" x14ac:dyDescent="0.3">
      <c r="A204" s="51"/>
      <c r="B204" s="41" t="s">
        <v>585</v>
      </c>
      <c r="C204" s="41" t="s">
        <v>250</v>
      </c>
      <c r="D204" s="41">
        <v>2032</v>
      </c>
      <c r="E204" s="11" t="s">
        <v>586</v>
      </c>
      <c r="F204" s="22"/>
      <c r="G204" s="22"/>
      <c r="H204" s="22"/>
      <c r="I204" s="22"/>
      <c r="J204" s="22"/>
      <c r="K204" s="41" t="s">
        <v>46</v>
      </c>
    </row>
    <row r="205" spans="1:11" s="9" customFormat="1" ht="21.75" customHeight="1" thickBot="1" x14ac:dyDescent="0.3">
      <c r="A205" s="182" t="s">
        <v>55</v>
      </c>
      <c r="B205" s="184"/>
      <c r="C205" s="184"/>
      <c r="D205" s="184"/>
      <c r="E205" s="184"/>
      <c r="F205" s="183"/>
      <c r="G205" s="183"/>
      <c r="H205" s="183"/>
      <c r="I205" s="183"/>
      <c r="J205" s="183"/>
      <c r="K205" s="185"/>
    </row>
    <row r="206" spans="1:11" ht="32.25" customHeight="1" outlineLevel="1" x14ac:dyDescent="0.25">
      <c r="A206" s="199" t="s">
        <v>56</v>
      </c>
      <c r="B206" s="160" t="s">
        <v>57</v>
      </c>
      <c r="C206" s="160" t="s">
        <v>58</v>
      </c>
      <c r="D206" s="34">
        <v>2020</v>
      </c>
      <c r="E206" s="37" t="s">
        <v>135</v>
      </c>
      <c r="F206" s="18"/>
      <c r="G206" s="18"/>
      <c r="H206" s="18"/>
      <c r="I206" s="18"/>
      <c r="J206" s="18"/>
      <c r="K206" s="174" t="s">
        <v>59</v>
      </c>
    </row>
    <row r="207" spans="1:11" ht="16.5" customHeight="1" outlineLevel="1" x14ac:dyDescent="0.25">
      <c r="A207" s="194"/>
      <c r="B207" s="169"/>
      <c r="C207" s="169"/>
      <c r="D207" s="41">
        <v>2021</v>
      </c>
      <c r="E207" s="23" t="s">
        <v>251</v>
      </c>
      <c r="F207" s="12"/>
      <c r="G207" s="12"/>
      <c r="H207" s="12"/>
      <c r="I207" s="12"/>
      <c r="J207" s="12"/>
      <c r="K207" s="171"/>
    </row>
    <row r="208" spans="1:11" ht="17.25" customHeight="1" outlineLevel="1" x14ac:dyDescent="0.25">
      <c r="A208" s="194"/>
      <c r="B208" s="169"/>
      <c r="C208" s="169"/>
      <c r="D208" s="41">
        <v>2022</v>
      </c>
      <c r="E208" s="11"/>
      <c r="F208" s="12"/>
      <c r="G208" s="12"/>
      <c r="H208" s="12"/>
      <c r="I208" s="12"/>
      <c r="J208" s="12"/>
      <c r="K208" s="171"/>
    </row>
    <row r="209" spans="1:11" ht="45.75" customHeight="1" outlineLevel="1" x14ac:dyDescent="0.25">
      <c r="A209" s="194"/>
      <c r="B209" s="169"/>
      <c r="C209" s="169"/>
      <c r="D209" s="41">
        <v>2023</v>
      </c>
      <c r="E209" s="11" t="s">
        <v>446</v>
      </c>
      <c r="F209" s="12"/>
      <c r="G209" s="12"/>
      <c r="H209" s="12"/>
      <c r="I209" s="12"/>
      <c r="J209" s="12"/>
      <c r="K209" s="171"/>
    </row>
    <row r="210" spans="1:11" ht="15.75" customHeight="1" outlineLevel="1" x14ac:dyDescent="0.25">
      <c r="A210" s="194"/>
      <c r="B210" s="169"/>
      <c r="C210" s="169"/>
      <c r="D210" s="41">
        <v>2024</v>
      </c>
      <c r="E210" s="11" t="s">
        <v>506</v>
      </c>
      <c r="F210" s="12"/>
      <c r="G210" s="12"/>
      <c r="H210" s="12"/>
      <c r="I210" s="12"/>
      <c r="J210" s="12"/>
      <c r="K210" s="171"/>
    </row>
    <row r="211" spans="1:11" ht="15" customHeight="1" outlineLevel="1" x14ac:dyDescent="0.25">
      <c r="A211" s="194"/>
      <c r="B211" s="169"/>
      <c r="C211" s="169"/>
      <c r="D211" s="41">
        <v>2025</v>
      </c>
      <c r="E211" s="11"/>
      <c r="F211" s="12"/>
      <c r="G211" s="12"/>
      <c r="H211" s="12"/>
      <c r="I211" s="12"/>
      <c r="J211" s="12"/>
      <c r="K211" s="171"/>
    </row>
    <row r="212" spans="1:11" ht="15.75" customHeight="1" outlineLevel="1" x14ac:dyDescent="0.25">
      <c r="A212" s="194"/>
      <c r="B212" s="169"/>
      <c r="C212" s="169"/>
      <c r="D212" s="41" t="s">
        <v>492</v>
      </c>
      <c r="E212" s="11"/>
      <c r="F212" s="12"/>
      <c r="G212" s="12"/>
      <c r="H212" s="12"/>
      <c r="I212" s="12"/>
      <c r="J212" s="12"/>
      <c r="K212" s="171"/>
    </row>
    <row r="213" spans="1:11" ht="31.5" customHeight="1" outlineLevel="1" x14ac:dyDescent="0.25">
      <c r="A213" s="194" t="s">
        <v>60</v>
      </c>
      <c r="B213" s="169" t="s">
        <v>61</v>
      </c>
      <c r="C213" s="169" t="s">
        <v>58</v>
      </c>
      <c r="D213" s="41">
        <v>2019</v>
      </c>
      <c r="E213" s="11" t="s">
        <v>136</v>
      </c>
      <c r="F213" s="15">
        <f>G213+H213+I213+J213</f>
        <v>4400000</v>
      </c>
      <c r="G213" s="15">
        <v>0</v>
      </c>
      <c r="H213" s="15">
        <v>4400000</v>
      </c>
      <c r="I213" s="15">
        <v>0</v>
      </c>
      <c r="J213" s="15">
        <v>0</v>
      </c>
      <c r="K213" s="171" t="s">
        <v>59</v>
      </c>
    </row>
    <row r="214" spans="1:11" ht="18.75" customHeight="1" outlineLevel="1" x14ac:dyDescent="0.25">
      <c r="A214" s="194"/>
      <c r="B214" s="169"/>
      <c r="C214" s="169"/>
      <c r="D214" s="41">
        <v>2020</v>
      </c>
      <c r="E214" s="23"/>
      <c r="F214" s="12"/>
      <c r="G214" s="12"/>
      <c r="H214" s="12"/>
      <c r="I214" s="12"/>
      <c r="J214" s="12"/>
      <c r="K214" s="171"/>
    </row>
    <row r="215" spans="1:11" ht="18.75" customHeight="1" outlineLevel="1" x14ac:dyDescent="0.25">
      <c r="A215" s="194"/>
      <c r="B215" s="169"/>
      <c r="C215" s="169"/>
      <c r="D215" s="41">
        <v>2021</v>
      </c>
      <c r="E215" s="23"/>
      <c r="F215" s="12"/>
      <c r="G215" s="12"/>
      <c r="H215" s="12"/>
      <c r="I215" s="12"/>
      <c r="J215" s="12"/>
      <c r="K215" s="171"/>
    </row>
    <row r="216" spans="1:11" ht="18" customHeight="1" outlineLevel="1" x14ac:dyDescent="0.25">
      <c r="A216" s="194"/>
      <c r="B216" s="169"/>
      <c r="C216" s="169"/>
      <c r="D216" s="41">
        <v>2022</v>
      </c>
      <c r="E216" s="11"/>
      <c r="F216" s="12"/>
      <c r="G216" s="12"/>
      <c r="H216" s="12"/>
      <c r="I216" s="12"/>
      <c r="J216" s="12"/>
      <c r="K216" s="171"/>
    </row>
    <row r="217" spans="1:11" ht="16.5" customHeight="1" outlineLevel="1" x14ac:dyDescent="0.25">
      <c r="A217" s="194"/>
      <c r="B217" s="169"/>
      <c r="C217" s="169"/>
      <c r="D217" s="41">
        <v>2023</v>
      </c>
      <c r="E217" s="11"/>
      <c r="F217" s="12"/>
      <c r="G217" s="12"/>
      <c r="H217" s="12"/>
      <c r="I217" s="12"/>
      <c r="J217" s="12"/>
      <c r="K217" s="171"/>
    </row>
    <row r="218" spans="1:11" ht="16.5" customHeight="1" outlineLevel="1" x14ac:dyDescent="0.25">
      <c r="A218" s="194"/>
      <c r="B218" s="169"/>
      <c r="C218" s="169"/>
      <c r="D218" s="41">
        <v>2024</v>
      </c>
      <c r="E218" s="11" t="s">
        <v>507</v>
      </c>
      <c r="F218" s="12"/>
      <c r="G218" s="12"/>
      <c r="H218" s="12"/>
      <c r="I218" s="12"/>
      <c r="J218" s="12"/>
      <c r="K218" s="171"/>
    </row>
    <row r="219" spans="1:11" ht="31.5" customHeight="1" outlineLevel="1" x14ac:dyDescent="0.25">
      <c r="A219" s="194"/>
      <c r="B219" s="169"/>
      <c r="C219" s="169"/>
      <c r="D219" s="41">
        <v>2025</v>
      </c>
      <c r="E219" s="11" t="s">
        <v>587</v>
      </c>
      <c r="F219" s="12"/>
      <c r="G219" s="12"/>
      <c r="H219" s="12"/>
      <c r="I219" s="12"/>
      <c r="J219" s="12"/>
      <c r="K219" s="171"/>
    </row>
    <row r="220" spans="1:11" ht="48.75" customHeight="1" outlineLevel="1" x14ac:dyDescent="0.25">
      <c r="A220" s="194"/>
      <c r="B220" s="169"/>
      <c r="C220" s="169"/>
      <c r="D220" s="41" t="s">
        <v>492</v>
      </c>
      <c r="E220" s="11" t="s">
        <v>252</v>
      </c>
      <c r="F220" s="12"/>
      <c r="G220" s="12"/>
      <c r="H220" s="12"/>
      <c r="I220" s="12"/>
      <c r="J220" s="12"/>
      <c r="K220" s="171"/>
    </row>
    <row r="221" spans="1:11" ht="29.25" customHeight="1" outlineLevel="1" x14ac:dyDescent="0.25">
      <c r="A221" s="194" t="s">
        <v>62</v>
      </c>
      <c r="B221" s="169" t="s">
        <v>63</v>
      </c>
      <c r="C221" s="169" t="s">
        <v>58</v>
      </c>
      <c r="D221" s="41">
        <v>2020</v>
      </c>
      <c r="E221" s="11" t="s">
        <v>137</v>
      </c>
      <c r="F221" s="12"/>
      <c r="G221" s="12"/>
      <c r="H221" s="12"/>
      <c r="I221" s="12"/>
      <c r="J221" s="12"/>
      <c r="K221" s="171" t="s">
        <v>59</v>
      </c>
    </row>
    <row r="222" spans="1:11" ht="15" customHeight="1" outlineLevel="1" x14ac:dyDescent="0.25">
      <c r="A222" s="194"/>
      <c r="B222" s="169"/>
      <c r="C222" s="169"/>
      <c r="D222" s="41">
        <v>2021</v>
      </c>
      <c r="E222" s="11"/>
      <c r="F222" s="12"/>
      <c r="G222" s="12"/>
      <c r="H222" s="12"/>
      <c r="I222" s="12"/>
      <c r="J222" s="12"/>
      <c r="K222" s="171"/>
    </row>
    <row r="223" spans="1:11" ht="31.5" customHeight="1" outlineLevel="1" x14ac:dyDescent="0.25">
      <c r="A223" s="194"/>
      <c r="B223" s="169"/>
      <c r="C223" s="169"/>
      <c r="D223" s="41">
        <v>2022</v>
      </c>
      <c r="E223" s="11" t="s">
        <v>366</v>
      </c>
      <c r="F223" s="12"/>
      <c r="G223" s="12"/>
      <c r="H223" s="12"/>
      <c r="I223" s="12"/>
      <c r="J223" s="12"/>
      <c r="K223" s="171"/>
    </row>
    <row r="224" spans="1:11" ht="15" customHeight="1" outlineLevel="1" x14ac:dyDescent="0.25">
      <c r="A224" s="194"/>
      <c r="B224" s="169"/>
      <c r="C224" s="169"/>
      <c r="D224" s="41">
        <v>2023</v>
      </c>
      <c r="E224" s="11"/>
      <c r="F224" s="12"/>
      <c r="G224" s="12"/>
      <c r="H224" s="12"/>
      <c r="I224" s="12"/>
      <c r="J224" s="12"/>
      <c r="K224" s="171"/>
    </row>
    <row r="225" spans="1:11" ht="33" customHeight="1" outlineLevel="1" x14ac:dyDescent="0.25">
      <c r="A225" s="194"/>
      <c r="B225" s="169"/>
      <c r="C225" s="169"/>
      <c r="D225" s="41">
        <v>2024</v>
      </c>
      <c r="E225" s="11" t="s">
        <v>508</v>
      </c>
      <c r="F225" s="12"/>
      <c r="G225" s="12"/>
      <c r="H225" s="12"/>
      <c r="I225" s="12"/>
      <c r="J225" s="12"/>
      <c r="K225" s="171"/>
    </row>
    <row r="226" spans="1:11" ht="33" customHeight="1" outlineLevel="1" x14ac:dyDescent="0.25">
      <c r="A226" s="194"/>
      <c r="B226" s="169"/>
      <c r="C226" s="169"/>
      <c r="D226" s="41">
        <v>2025</v>
      </c>
      <c r="E226" s="11" t="s">
        <v>588</v>
      </c>
      <c r="F226" s="12"/>
      <c r="G226" s="12"/>
      <c r="H226" s="12"/>
      <c r="I226" s="12"/>
      <c r="J226" s="12"/>
      <c r="K226" s="171"/>
    </row>
    <row r="227" spans="1:11" ht="15" customHeight="1" outlineLevel="1" x14ac:dyDescent="0.25">
      <c r="A227" s="194"/>
      <c r="B227" s="169"/>
      <c r="C227" s="169"/>
      <c r="D227" s="41" t="s">
        <v>492</v>
      </c>
      <c r="E227" s="11"/>
      <c r="F227" s="12"/>
      <c r="G227" s="12"/>
      <c r="H227" s="12"/>
      <c r="I227" s="12"/>
      <c r="J227" s="12"/>
      <c r="K227" s="171"/>
    </row>
    <row r="228" spans="1:11" ht="18.75" customHeight="1" outlineLevel="1" x14ac:dyDescent="0.25">
      <c r="A228" s="194" t="s">
        <v>64</v>
      </c>
      <c r="B228" s="175" t="s">
        <v>65</v>
      </c>
      <c r="C228" s="175" t="s">
        <v>58</v>
      </c>
      <c r="D228" s="41">
        <v>2019</v>
      </c>
      <c r="E228" s="11" t="s">
        <v>138</v>
      </c>
      <c r="F228" s="15">
        <f>G228+H228+I228+J228</f>
        <v>380000</v>
      </c>
      <c r="G228" s="15">
        <v>0</v>
      </c>
      <c r="H228" s="15">
        <v>380000</v>
      </c>
      <c r="I228" s="15">
        <v>0</v>
      </c>
      <c r="J228" s="15">
        <v>0</v>
      </c>
      <c r="K228" s="171" t="s">
        <v>59</v>
      </c>
    </row>
    <row r="229" spans="1:11" ht="13.5" customHeight="1" outlineLevel="1" x14ac:dyDescent="0.25">
      <c r="A229" s="194"/>
      <c r="B229" s="175"/>
      <c r="C229" s="175"/>
      <c r="D229" s="41">
        <v>2020</v>
      </c>
      <c r="E229" s="11"/>
      <c r="F229" s="12"/>
      <c r="G229" s="12"/>
      <c r="H229" s="12"/>
      <c r="I229" s="12"/>
      <c r="J229" s="12"/>
      <c r="K229" s="171"/>
    </row>
    <row r="230" spans="1:11" ht="17.25" customHeight="1" outlineLevel="1" x14ac:dyDescent="0.25">
      <c r="A230" s="194"/>
      <c r="B230" s="175"/>
      <c r="C230" s="175"/>
      <c r="D230" s="41">
        <v>2021</v>
      </c>
      <c r="E230" s="11" t="s">
        <v>253</v>
      </c>
      <c r="F230" s="12"/>
      <c r="G230" s="12"/>
      <c r="H230" s="12"/>
      <c r="I230" s="12"/>
      <c r="J230" s="12"/>
      <c r="K230" s="171"/>
    </row>
    <row r="231" spans="1:11" ht="31.5" customHeight="1" outlineLevel="1" x14ac:dyDescent="0.25">
      <c r="A231" s="194"/>
      <c r="B231" s="175"/>
      <c r="C231" s="175"/>
      <c r="D231" s="41">
        <v>2022</v>
      </c>
      <c r="E231" s="11" t="s">
        <v>367</v>
      </c>
      <c r="F231" s="12"/>
      <c r="G231" s="12"/>
      <c r="H231" s="12"/>
      <c r="I231" s="12"/>
      <c r="J231" s="12"/>
      <c r="K231" s="171"/>
    </row>
    <row r="232" spans="1:11" ht="15" customHeight="1" outlineLevel="1" x14ac:dyDescent="0.25">
      <c r="A232" s="194"/>
      <c r="B232" s="175"/>
      <c r="C232" s="175"/>
      <c r="D232" s="41">
        <v>2023</v>
      </c>
      <c r="E232" s="11"/>
      <c r="F232" s="12"/>
      <c r="G232" s="12"/>
      <c r="H232" s="12"/>
      <c r="I232" s="12"/>
      <c r="J232" s="12"/>
      <c r="K232" s="171"/>
    </row>
    <row r="233" spans="1:11" ht="33.75" customHeight="1" outlineLevel="1" x14ac:dyDescent="0.25">
      <c r="A233" s="194"/>
      <c r="B233" s="175"/>
      <c r="C233" s="175"/>
      <c r="D233" s="41">
        <v>2024</v>
      </c>
      <c r="E233" s="11" t="s">
        <v>509</v>
      </c>
      <c r="F233" s="12"/>
      <c r="G233" s="12"/>
      <c r="H233" s="12"/>
      <c r="I233" s="12"/>
      <c r="J233" s="12"/>
      <c r="K233" s="171"/>
    </row>
    <row r="234" spans="1:11" ht="63.75" customHeight="1" outlineLevel="1" x14ac:dyDescent="0.25">
      <c r="A234" s="194"/>
      <c r="B234" s="175"/>
      <c r="C234" s="175"/>
      <c r="D234" s="41">
        <v>2025</v>
      </c>
      <c r="E234" s="11" t="s">
        <v>589</v>
      </c>
      <c r="F234" s="12"/>
      <c r="G234" s="12"/>
      <c r="H234" s="12"/>
      <c r="I234" s="12"/>
      <c r="J234" s="12"/>
      <c r="K234" s="171"/>
    </row>
    <row r="235" spans="1:11" ht="26.25" customHeight="1" outlineLevel="1" x14ac:dyDescent="0.25">
      <c r="A235" s="194"/>
      <c r="B235" s="175"/>
      <c r="C235" s="175"/>
      <c r="D235" s="41" t="s">
        <v>492</v>
      </c>
      <c r="E235" s="11"/>
      <c r="F235" s="12"/>
      <c r="G235" s="12"/>
      <c r="H235" s="12"/>
      <c r="I235" s="12"/>
      <c r="J235" s="12"/>
      <c r="K235" s="171"/>
    </row>
    <row r="236" spans="1:11" ht="32.25" customHeight="1" outlineLevel="1" x14ac:dyDescent="0.25">
      <c r="A236" s="194" t="s">
        <v>66</v>
      </c>
      <c r="B236" s="169" t="s">
        <v>67</v>
      </c>
      <c r="C236" s="169" t="s">
        <v>58</v>
      </c>
      <c r="D236" s="41">
        <v>2022</v>
      </c>
      <c r="E236" s="14" t="s">
        <v>368</v>
      </c>
      <c r="F236" s="12"/>
      <c r="G236" s="12"/>
      <c r="H236" s="12"/>
      <c r="I236" s="12"/>
      <c r="J236" s="12"/>
      <c r="K236" s="171"/>
    </row>
    <row r="237" spans="1:11" ht="15" customHeight="1" outlineLevel="1" x14ac:dyDescent="0.25">
      <c r="A237" s="194"/>
      <c r="B237" s="169"/>
      <c r="C237" s="169"/>
      <c r="D237" s="41">
        <v>2023</v>
      </c>
      <c r="E237" s="14" t="s">
        <v>447</v>
      </c>
      <c r="F237" s="12"/>
      <c r="G237" s="12"/>
      <c r="H237" s="12"/>
      <c r="I237" s="12"/>
      <c r="J237" s="12"/>
      <c r="K237" s="171"/>
    </row>
    <row r="238" spans="1:11" ht="15" customHeight="1" outlineLevel="1" x14ac:dyDescent="0.25">
      <c r="A238" s="194"/>
      <c r="B238" s="169"/>
      <c r="C238" s="169"/>
      <c r="D238" s="41">
        <v>2024</v>
      </c>
      <c r="E238" s="14" t="s">
        <v>510</v>
      </c>
      <c r="F238" s="12"/>
      <c r="G238" s="12"/>
      <c r="H238" s="12"/>
      <c r="I238" s="12"/>
      <c r="J238" s="12"/>
      <c r="K238" s="171"/>
    </row>
    <row r="239" spans="1:11" ht="38.25" customHeight="1" outlineLevel="1" x14ac:dyDescent="0.25">
      <c r="A239" s="194"/>
      <c r="B239" s="169"/>
      <c r="C239" s="169"/>
      <c r="D239" s="41">
        <v>2025</v>
      </c>
      <c r="E239" s="14" t="s">
        <v>590</v>
      </c>
      <c r="F239" s="12"/>
      <c r="G239" s="12"/>
      <c r="H239" s="12"/>
      <c r="I239" s="12"/>
      <c r="J239" s="12"/>
      <c r="K239" s="171"/>
    </row>
    <row r="240" spans="1:11" ht="18.75" customHeight="1" outlineLevel="1" x14ac:dyDescent="0.25">
      <c r="A240" s="194"/>
      <c r="B240" s="169"/>
      <c r="C240" s="169"/>
      <c r="D240" s="41" t="s">
        <v>492</v>
      </c>
      <c r="E240" s="11"/>
      <c r="F240" s="12"/>
      <c r="G240" s="12"/>
      <c r="H240" s="12"/>
      <c r="I240" s="12"/>
      <c r="J240" s="12"/>
      <c r="K240" s="171"/>
    </row>
    <row r="241" spans="1:11" ht="37.5" customHeight="1" outlineLevel="1" x14ac:dyDescent="0.25">
      <c r="A241" s="194" t="s">
        <v>68</v>
      </c>
      <c r="B241" s="169" t="s">
        <v>69</v>
      </c>
      <c r="C241" s="169" t="s">
        <v>58</v>
      </c>
      <c r="D241" s="41">
        <v>2019</v>
      </c>
      <c r="E241" s="11" t="s">
        <v>254</v>
      </c>
      <c r="F241" s="15">
        <f>G241+H241+I241+J241</f>
        <v>60000</v>
      </c>
      <c r="G241" s="15">
        <v>0</v>
      </c>
      <c r="H241" s="15">
        <v>0</v>
      </c>
      <c r="I241" s="15">
        <v>0</v>
      </c>
      <c r="J241" s="15">
        <v>60000</v>
      </c>
      <c r="K241" s="171" t="s">
        <v>59</v>
      </c>
    </row>
    <row r="242" spans="1:11" ht="18.75" customHeight="1" outlineLevel="1" x14ac:dyDescent="0.25">
      <c r="A242" s="194"/>
      <c r="B242" s="169"/>
      <c r="C242" s="169"/>
      <c r="D242" s="41">
        <v>2020</v>
      </c>
      <c r="E242" s="23"/>
      <c r="F242" s="12"/>
      <c r="G242" s="12"/>
      <c r="H242" s="12"/>
      <c r="I242" s="12"/>
      <c r="J242" s="12"/>
      <c r="K242" s="171"/>
    </row>
    <row r="243" spans="1:11" ht="16.5" customHeight="1" outlineLevel="1" x14ac:dyDescent="0.25">
      <c r="A243" s="194"/>
      <c r="B243" s="169"/>
      <c r="C243" s="169"/>
      <c r="D243" s="41">
        <v>2021</v>
      </c>
      <c r="E243" s="14"/>
      <c r="F243" s="12"/>
      <c r="G243" s="12"/>
      <c r="H243" s="12"/>
      <c r="I243" s="12"/>
      <c r="J243" s="12"/>
      <c r="K243" s="171"/>
    </row>
    <row r="244" spans="1:11" ht="15" customHeight="1" outlineLevel="1" x14ac:dyDescent="0.25">
      <c r="A244" s="194"/>
      <c r="B244" s="169"/>
      <c r="C244" s="169"/>
      <c r="D244" s="41">
        <v>2022</v>
      </c>
      <c r="E244" s="14"/>
      <c r="F244" s="12"/>
      <c r="G244" s="12"/>
      <c r="H244" s="12"/>
      <c r="I244" s="12"/>
      <c r="J244" s="12"/>
      <c r="K244" s="171"/>
    </row>
    <row r="245" spans="1:11" ht="16.5" customHeight="1" outlineLevel="1" x14ac:dyDescent="0.25">
      <c r="A245" s="194"/>
      <c r="B245" s="169"/>
      <c r="C245" s="169"/>
      <c r="D245" s="41">
        <v>2023</v>
      </c>
      <c r="E245" s="11"/>
      <c r="F245" s="12"/>
      <c r="G245" s="12"/>
      <c r="H245" s="12"/>
      <c r="I245" s="12"/>
      <c r="J245" s="12"/>
      <c r="K245" s="171"/>
    </row>
    <row r="246" spans="1:11" ht="31.5" customHeight="1" outlineLevel="1" x14ac:dyDescent="0.25">
      <c r="A246" s="194"/>
      <c r="B246" s="169"/>
      <c r="C246" s="169"/>
      <c r="D246" s="41">
        <v>2024</v>
      </c>
      <c r="E246" s="11" t="s">
        <v>511</v>
      </c>
      <c r="F246" s="12"/>
      <c r="G246" s="12"/>
      <c r="H246" s="12"/>
      <c r="I246" s="12"/>
      <c r="J246" s="12"/>
      <c r="K246" s="171"/>
    </row>
    <row r="247" spans="1:11" ht="70.5" customHeight="1" outlineLevel="1" x14ac:dyDescent="0.25">
      <c r="A247" s="194"/>
      <c r="B247" s="169"/>
      <c r="C247" s="169"/>
      <c r="D247" s="41">
        <v>2025</v>
      </c>
      <c r="E247" s="11" t="s">
        <v>591</v>
      </c>
      <c r="F247" s="12"/>
      <c r="G247" s="12"/>
      <c r="H247" s="12"/>
      <c r="I247" s="12"/>
      <c r="J247" s="12"/>
      <c r="K247" s="171"/>
    </row>
    <row r="248" spans="1:11" ht="47.25" customHeight="1" outlineLevel="1" x14ac:dyDescent="0.25">
      <c r="A248" s="194"/>
      <c r="B248" s="169"/>
      <c r="C248" s="169"/>
      <c r="D248" s="41" t="s">
        <v>492</v>
      </c>
      <c r="E248" s="11" t="s">
        <v>488</v>
      </c>
      <c r="F248" s="12"/>
      <c r="G248" s="12"/>
      <c r="H248" s="12"/>
      <c r="I248" s="12"/>
      <c r="J248" s="12"/>
      <c r="K248" s="171"/>
    </row>
    <row r="249" spans="1:11" ht="20.100000000000001" customHeight="1" outlineLevel="1" x14ac:dyDescent="0.25">
      <c r="A249" s="194" t="s">
        <v>70</v>
      </c>
      <c r="B249" s="169" t="s">
        <v>147</v>
      </c>
      <c r="C249" s="169" t="s">
        <v>58</v>
      </c>
      <c r="D249" s="41">
        <v>2023</v>
      </c>
      <c r="E249" s="11"/>
      <c r="F249" s="12"/>
      <c r="G249" s="12"/>
      <c r="H249" s="12"/>
      <c r="I249" s="12"/>
      <c r="J249" s="12"/>
      <c r="K249" s="171" t="s">
        <v>59</v>
      </c>
    </row>
    <row r="250" spans="1:11" ht="20.100000000000001" customHeight="1" outlineLevel="1" x14ac:dyDescent="0.25">
      <c r="A250" s="194"/>
      <c r="B250" s="169"/>
      <c r="C250" s="169"/>
      <c r="D250" s="41">
        <v>2024</v>
      </c>
      <c r="E250" s="11" t="s">
        <v>489</v>
      </c>
      <c r="F250" s="12"/>
      <c r="G250" s="12"/>
      <c r="H250" s="12"/>
      <c r="I250" s="12"/>
      <c r="J250" s="12"/>
      <c r="K250" s="171"/>
    </row>
    <row r="251" spans="1:11" ht="20.100000000000001" customHeight="1" outlineLevel="1" x14ac:dyDescent="0.25">
      <c r="A251" s="194"/>
      <c r="B251" s="169"/>
      <c r="C251" s="169"/>
      <c r="D251" s="41">
        <v>2025</v>
      </c>
      <c r="E251" s="11"/>
      <c r="F251" s="12"/>
      <c r="G251" s="12"/>
      <c r="H251" s="12"/>
      <c r="I251" s="12"/>
      <c r="J251" s="12"/>
      <c r="K251" s="171"/>
    </row>
    <row r="252" spans="1:11" ht="20.100000000000001" customHeight="1" outlineLevel="1" x14ac:dyDescent="0.25">
      <c r="A252" s="194"/>
      <c r="B252" s="169"/>
      <c r="C252" s="169"/>
      <c r="D252" s="41" t="s">
        <v>492</v>
      </c>
      <c r="E252" s="11"/>
      <c r="F252" s="12"/>
      <c r="G252" s="12"/>
      <c r="H252" s="12"/>
      <c r="I252" s="12"/>
      <c r="J252" s="12"/>
      <c r="K252" s="171"/>
    </row>
    <row r="253" spans="1:11" ht="24.95" customHeight="1" outlineLevel="1" x14ac:dyDescent="0.25">
      <c r="A253" s="194" t="s">
        <v>71</v>
      </c>
      <c r="B253" s="169" t="s">
        <v>180</v>
      </c>
      <c r="C253" s="169" t="s">
        <v>58</v>
      </c>
      <c r="D253" s="41">
        <v>2023</v>
      </c>
      <c r="E253" s="11" t="s">
        <v>512</v>
      </c>
      <c r="F253" s="12"/>
      <c r="G253" s="12"/>
      <c r="H253" s="12"/>
      <c r="I253" s="12"/>
      <c r="J253" s="12"/>
      <c r="K253" s="171" t="s">
        <v>59</v>
      </c>
    </row>
    <row r="254" spans="1:11" ht="24.95" customHeight="1" outlineLevel="1" x14ac:dyDescent="0.25">
      <c r="A254" s="194"/>
      <c r="B254" s="169"/>
      <c r="C254" s="169"/>
      <c r="D254" s="41">
        <v>2024</v>
      </c>
      <c r="E254" s="11" t="s">
        <v>512</v>
      </c>
      <c r="F254" s="12"/>
      <c r="G254" s="12"/>
      <c r="H254" s="12"/>
      <c r="I254" s="12"/>
      <c r="J254" s="12"/>
      <c r="K254" s="171"/>
    </row>
    <row r="255" spans="1:11" ht="24.95" customHeight="1" outlineLevel="1" x14ac:dyDescent="0.25">
      <c r="A255" s="194"/>
      <c r="B255" s="169"/>
      <c r="C255" s="169"/>
      <c r="D255" s="41">
        <v>2025</v>
      </c>
      <c r="E255" s="11"/>
      <c r="F255" s="12"/>
      <c r="G255" s="12"/>
      <c r="H255" s="12"/>
      <c r="I255" s="12"/>
      <c r="J255" s="12"/>
      <c r="K255" s="171"/>
    </row>
    <row r="256" spans="1:11" ht="36.75" customHeight="1" outlineLevel="1" x14ac:dyDescent="0.25">
      <c r="A256" s="194"/>
      <c r="B256" s="169"/>
      <c r="C256" s="169"/>
      <c r="D256" s="41" t="s">
        <v>492</v>
      </c>
      <c r="E256" s="11" t="s">
        <v>255</v>
      </c>
      <c r="F256" s="12"/>
      <c r="G256" s="12"/>
      <c r="H256" s="12"/>
      <c r="I256" s="12"/>
      <c r="J256" s="12"/>
      <c r="K256" s="171"/>
    </row>
    <row r="257" spans="1:11" ht="20.100000000000001" customHeight="1" outlineLevel="1" x14ac:dyDescent="0.25">
      <c r="A257" s="194" t="s">
        <v>72</v>
      </c>
      <c r="B257" s="175" t="s">
        <v>181</v>
      </c>
      <c r="C257" s="175" t="s">
        <v>58</v>
      </c>
      <c r="D257" s="41">
        <v>2023</v>
      </c>
      <c r="E257" s="11"/>
      <c r="F257" s="12"/>
      <c r="G257" s="12"/>
      <c r="H257" s="12"/>
      <c r="I257" s="12"/>
      <c r="J257" s="12"/>
      <c r="K257" s="195" t="s">
        <v>59</v>
      </c>
    </row>
    <row r="258" spans="1:11" ht="20.100000000000001" customHeight="1" outlineLevel="1" x14ac:dyDescent="0.25">
      <c r="A258" s="194"/>
      <c r="B258" s="175"/>
      <c r="C258" s="175"/>
      <c r="D258" s="41">
        <v>2024</v>
      </c>
      <c r="E258" s="11"/>
      <c r="F258" s="12"/>
      <c r="G258" s="12"/>
      <c r="H258" s="12"/>
      <c r="I258" s="12"/>
      <c r="J258" s="12"/>
      <c r="K258" s="195"/>
    </row>
    <row r="259" spans="1:11" ht="20.100000000000001" customHeight="1" outlineLevel="1" x14ac:dyDescent="0.25">
      <c r="A259" s="194"/>
      <c r="B259" s="175"/>
      <c r="C259" s="175"/>
      <c r="D259" s="41">
        <v>2025</v>
      </c>
      <c r="E259" s="11"/>
      <c r="F259" s="12"/>
      <c r="G259" s="12"/>
      <c r="H259" s="12"/>
      <c r="I259" s="12"/>
      <c r="J259" s="12"/>
      <c r="K259" s="195"/>
    </row>
    <row r="260" spans="1:11" ht="33.75" customHeight="1" outlineLevel="1" x14ac:dyDescent="0.25">
      <c r="A260" s="194"/>
      <c r="B260" s="175"/>
      <c r="C260" s="175"/>
      <c r="D260" s="41" t="s">
        <v>492</v>
      </c>
      <c r="E260" s="11" t="s">
        <v>630</v>
      </c>
      <c r="F260" s="12"/>
      <c r="G260" s="12"/>
      <c r="H260" s="12"/>
      <c r="I260" s="12"/>
      <c r="J260" s="12"/>
      <c r="K260" s="195"/>
    </row>
    <row r="261" spans="1:11" ht="20.100000000000001" customHeight="1" outlineLevel="1" x14ac:dyDescent="0.25">
      <c r="A261" s="194" t="s">
        <v>73</v>
      </c>
      <c r="B261" s="169" t="s">
        <v>76</v>
      </c>
      <c r="C261" s="169" t="s">
        <v>58</v>
      </c>
      <c r="D261" s="41">
        <v>2023</v>
      </c>
      <c r="E261" s="11"/>
      <c r="F261" s="12"/>
      <c r="G261" s="12"/>
      <c r="H261" s="12"/>
      <c r="I261" s="12"/>
      <c r="J261" s="12"/>
      <c r="K261" s="171" t="s">
        <v>59</v>
      </c>
    </row>
    <row r="262" spans="1:11" ht="20.100000000000001" customHeight="1" outlineLevel="1" x14ac:dyDescent="0.25">
      <c r="A262" s="194"/>
      <c r="B262" s="169"/>
      <c r="C262" s="169"/>
      <c r="D262" s="41">
        <v>2024</v>
      </c>
      <c r="E262" s="11"/>
      <c r="F262" s="12"/>
      <c r="G262" s="12"/>
      <c r="H262" s="12"/>
      <c r="I262" s="12"/>
      <c r="J262" s="12"/>
      <c r="K262" s="171"/>
    </row>
    <row r="263" spans="1:11" ht="20.100000000000001" customHeight="1" outlineLevel="1" x14ac:dyDescent="0.25">
      <c r="A263" s="194"/>
      <c r="B263" s="169"/>
      <c r="C263" s="169"/>
      <c r="D263" s="41">
        <v>2025</v>
      </c>
      <c r="E263" s="11"/>
      <c r="F263" s="12"/>
      <c r="G263" s="12"/>
      <c r="H263" s="12"/>
      <c r="I263" s="12"/>
      <c r="J263" s="12"/>
      <c r="K263" s="171"/>
    </row>
    <row r="264" spans="1:11" ht="37.5" customHeight="1" outlineLevel="1" x14ac:dyDescent="0.25">
      <c r="A264" s="194"/>
      <c r="B264" s="169"/>
      <c r="C264" s="169"/>
      <c r="D264" s="41" t="s">
        <v>492</v>
      </c>
      <c r="E264" s="11" t="s">
        <v>490</v>
      </c>
      <c r="F264" s="12"/>
      <c r="G264" s="12"/>
      <c r="H264" s="12"/>
      <c r="I264" s="12"/>
      <c r="J264" s="12"/>
      <c r="K264" s="171"/>
    </row>
    <row r="265" spans="1:11" ht="20.25" customHeight="1" outlineLevel="1" x14ac:dyDescent="0.25">
      <c r="A265" s="194" t="s">
        <v>74</v>
      </c>
      <c r="B265" s="169" t="s">
        <v>79</v>
      </c>
      <c r="C265" s="169" t="s">
        <v>58</v>
      </c>
      <c r="D265" s="41">
        <v>2023</v>
      </c>
      <c r="E265" s="11"/>
      <c r="F265" s="12"/>
      <c r="G265" s="12"/>
      <c r="H265" s="12"/>
      <c r="I265" s="12"/>
      <c r="J265" s="12"/>
      <c r="K265" s="171" t="s">
        <v>59</v>
      </c>
    </row>
    <row r="266" spans="1:11" ht="20.25" customHeight="1" outlineLevel="1" x14ac:dyDescent="0.25">
      <c r="A266" s="194"/>
      <c r="B266" s="169"/>
      <c r="C266" s="169"/>
      <c r="D266" s="41">
        <v>2024</v>
      </c>
      <c r="E266" s="11" t="s">
        <v>513</v>
      </c>
      <c r="F266" s="12"/>
      <c r="G266" s="12"/>
      <c r="H266" s="12"/>
      <c r="I266" s="12"/>
      <c r="J266" s="12"/>
      <c r="K266" s="171"/>
    </row>
    <row r="267" spans="1:11" ht="20.25" customHeight="1" outlineLevel="1" x14ac:dyDescent="0.25">
      <c r="A267" s="194"/>
      <c r="B267" s="169"/>
      <c r="C267" s="169"/>
      <c r="D267" s="41">
        <v>2025</v>
      </c>
      <c r="E267" s="11"/>
      <c r="F267" s="12"/>
      <c r="G267" s="12"/>
      <c r="H267" s="12"/>
      <c r="I267" s="12"/>
      <c r="J267" s="12"/>
      <c r="K267" s="171"/>
    </row>
    <row r="268" spans="1:11" ht="37.5" customHeight="1" outlineLevel="1" x14ac:dyDescent="0.25">
      <c r="A268" s="194"/>
      <c r="B268" s="169"/>
      <c r="C268" s="169"/>
      <c r="D268" s="41" t="s">
        <v>492</v>
      </c>
      <c r="E268" s="11" t="s">
        <v>177</v>
      </c>
      <c r="F268" s="12"/>
      <c r="G268" s="12"/>
      <c r="H268" s="12"/>
      <c r="I268" s="12"/>
      <c r="J268" s="12"/>
      <c r="K268" s="171"/>
    </row>
    <row r="269" spans="1:11" ht="34.5" customHeight="1" outlineLevel="1" x14ac:dyDescent="0.25">
      <c r="A269" s="194" t="s">
        <v>75</v>
      </c>
      <c r="B269" s="169" t="s">
        <v>257</v>
      </c>
      <c r="C269" s="169" t="s">
        <v>58</v>
      </c>
      <c r="D269" s="41">
        <v>2020</v>
      </c>
      <c r="E269" s="11" t="s">
        <v>148</v>
      </c>
      <c r="F269" s="13"/>
      <c r="G269" s="13"/>
      <c r="H269" s="13"/>
      <c r="I269" s="13"/>
      <c r="J269" s="13"/>
      <c r="K269" s="171" t="s">
        <v>59</v>
      </c>
    </row>
    <row r="270" spans="1:11" ht="24" customHeight="1" outlineLevel="1" x14ac:dyDescent="0.25">
      <c r="A270" s="194"/>
      <c r="B270" s="169"/>
      <c r="C270" s="169"/>
      <c r="D270" s="41">
        <v>2021</v>
      </c>
      <c r="E270" s="23" t="s">
        <v>256</v>
      </c>
      <c r="F270" s="13"/>
      <c r="G270" s="13"/>
      <c r="H270" s="13"/>
      <c r="I270" s="13"/>
      <c r="J270" s="13"/>
      <c r="K270" s="171"/>
    </row>
    <row r="271" spans="1:11" ht="40.5" customHeight="1" outlineLevel="1" x14ac:dyDescent="0.25">
      <c r="A271" s="194"/>
      <c r="B271" s="169"/>
      <c r="C271" s="169"/>
      <c r="D271" s="41">
        <v>2022</v>
      </c>
      <c r="E271" s="11" t="s">
        <v>369</v>
      </c>
      <c r="F271" s="12"/>
      <c r="G271" s="12"/>
      <c r="H271" s="12"/>
      <c r="I271" s="12"/>
      <c r="J271" s="12"/>
      <c r="K271" s="171"/>
    </row>
    <row r="272" spans="1:11" ht="97.5" customHeight="1" outlineLevel="1" x14ac:dyDescent="0.25">
      <c r="A272" s="52" t="s">
        <v>77</v>
      </c>
      <c r="B272" s="41" t="s">
        <v>144</v>
      </c>
      <c r="C272" s="41" t="s">
        <v>159</v>
      </c>
      <c r="D272" s="41">
        <v>2020</v>
      </c>
      <c r="E272" s="11" t="s">
        <v>146</v>
      </c>
      <c r="F272" s="12"/>
      <c r="G272" s="12"/>
      <c r="H272" s="12"/>
      <c r="I272" s="12"/>
      <c r="J272" s="12"/>
      <c r="K272" s="40" t="s">
        <v>59</v>
      </c>
    </row>
    <row r="273" spans="1:11" ht="112.5" customHeight="1" outlineLevel="1" x14ac:dyDescent="0.25">
      <c r="A273" s="52" t="s">
        <v>78</v>
      </c>
      <c r="B273" s="41" t="s">
        <v>82</v>
      </c>
      <c r="C273" s="41" t="s">
        <v>160</v>
      </c>
      <c r="D273" s="41">
        <v>2019</v>
      </c>
      <c r="E273" s="11" t="s">
        <v>258</v>
      </c>
      <c r="F273" s="15">
        <f>G273+H273+I273+J273</f>
        <v>4105869</v>
      </c>
      <c r="G273" s="15">
        <v>0</v>
      </c>
      <c r="H273" s="15">
        <v>3572105.89</v>
      </c>
      <c r="I273" s="15">
        <v>533763.11</v>
      </c>
      <c r="J273" s="15">
        <v>0</v>
      </c>
      <c r="K273" s="40" t="s">
        <v>83</v>
      </c>
    </row>
    <row r="274" spans="1:11" ht="62.25" customHeight="1" outlineLevel="1" x14ac:dyDescent="0.25">
      <c r="A274" s="194" t="s">
        <v>80</v>
      </c>
      <c r="B274" s="169" t="s">
        <v>158</v>
      </c>
      <c r="C274" s="169" t="s">
        <v>58</v>
      </c>
      <c r="D274" s="41">
        <v>2022</v>
      </c>
      <c r="E274" s="11" t="s">
        <v>370</v>
      </c>
      <c r="F274" s="12"/>
      <c r="G274" s="12"/>
      <c r="H274" s="12"/>
      <c r="I274" s="12"/>
      <c r="J274" s="12"/>
      <c r="K274" s="171" t="s">
        <v>59</v>
      </c>
    </row>
    <row r="275" spans="1:11" ht="37.5" customHeight="1" outlineLevel="1" x14ac:dyDescent="0.25">
      <c r="A275" s="194"/>
      <c r="B275" s="169"/>
      <c r="C275" s="169"/>
      <c r="D275" s="41">
        <v>2023</v>
      </c>
      <c r="E275" s="11" t="s">
        <v>448</v>
      </c>
      <c r="F275" s="12"/>
      <c r="G275" s="12"/>
      <c r="H275" s="12"/>
      <c r="I275" s="12"/>
      <c r="J275" s="12"/>
      <c r="K275" s="171"/>
    </row>
    <row r="276" spans="1:11" ht="113.25" customHeight="1" outlineLevel="1" x14ac:dyDescent="0.25">
      <c r="A276" s="194"/>
      <c r="B276" s="169"/>
      <c r="C276" s="169"/>
      <c r="D276" s="41">
        <v>2024</v>
      </c>
      <c r="E276" s="11" t="s">
        <v>491</v>
      </c>
      <c r="F276" s="12"/>
      <c r="G276" s="12"/>
      <c r="H276" s="12"/>
      <c r="I276" s="12"/>
      <c r="J276" s="12"/>
      <c r="K276" s="171"/>
    </row>
    <row r="277" spans="1:11" ht="21.75" customHeight="1" outlineLevel="1" x14ac:dyDescent="0.25">
      <c r="A277" s="194"/>
      <c r="B277" s="169"/>
      <c r="C277" s="169"/>
      <c r="D277" s="41">
        <v>2025</v>
      </c>
      <c r="E277" s="11" t="s">
        <v>592</v>
      </c>
      <c r="F277" s="12"/>
      <c r="G277" s="12"/>
      <c r="H277" s="12"/>
      <c r="I277" s="12"/>
      <c r="J277" s="12"/>
      <c r="K277" s="171"/>
    </row>
    <row r="278" spans="1:11" ht="65.25" customHeight="1" outlineLevel="1" x14ac:dyDescent="0.25">
      <c r="A278" s="194"/>
      <c r="B278" s="169"/>
      <c r="C278" s="169"/>
      <c r="D278" s="41" t="s">
        <v>492</v>
      </c>
      <c r="E278" s="11" t="s">
        <v>371</v>
      </c>
      <c r="F278" s="12"/>
      <c r="G278" s="12"/>
      <c r="H278" s="12"/>
      <c r="I278" s="12"/>
      <c r="J278" s="12"/>
      <c r="K278" s="171"/>
    </row>
    <row r="279" spans="1:11" ht="53.25" customHeight="1" outlineLevel="1" x14ac:dyDescent="0.25">
      <c r="A279" s="52" t="s">
        <v>81</v>
      </c>
      <c r="B279" s="41" t="s">
        <v>263</v>
      </c>
      <c r="C279" s="41" t="s">
        <v>58</v>
      </c>
      <c r="D279" s="41">
        <v>2022</v>
      </c>
      <c r="E279" s="11" t="s">
        <v>372</v>
      </c>
      <c r="F279" s="12"/>
      <c r="G279" s="12"/>
      <c r="H279" s="12"/>
      <c r="I279" s="12"/>
      <c r="J279" s="12"/>
      <c r="K279" s="40" t="s">
        <v>59</v>
      </c>
    </row>
    <row r="280" spans="1:11" ht="18.75" customHeight="1" outlineLevel="1" x14ac:dyDescent="0.25">
      <c r="A280" s="194" t="s">
        <v>84</v>
      </c>
      <c r="B280" s="169" t="s">
        <v>152</v>
      </c>
      <c r="C280" s="175" t="s">
        <v>58</v>
      </c>
      <c r="D280" s="41">
        <v>2023</v>
      </c>
      <c r="E280" s="11"/>
      <c r="F280" s="12"/>
      <c r="G280" s="12"/>
      <c r="H280" s="12"/>
      <c r="I280" s="12"/>
      <c r="J280" s="12"/>
      <c r="K280" s="171" t="s">
        <v>59</v>
      </c>
    </row>
    <row r="281" spans="1:11" ht="33" customHeight="1" outlineLevel="1" x14ac:dyDescent="0.25">
      <c r="A281" s="194"/>
      <c r="B281" s="169"/>
      <c r="C281" s="175"/>
      <c r="D281" s="41">
        <v>2024</v>
      </c>
      <c r="E281" s="11" t="s">
        <v>542</v>
      </c>
      <c r="F281" s="12"/>
      <c r="G281" s="12"/>
      <c r="H281" s="12"/>
      <c r="I281" s="12"/>
      <c r="J281" s="12"/>
      <c r="K281" s="171"/>
    </row>
    <row r="282" spans="1:11" ht="18.75" customHeight="1" outlineLevel="1" x14ac:dyDescent="0.25">
      <c r="A282" s="194"/>
      <c r="B282" s="169"/>
      <c r="C282" s="175"/>
      <c r="D282" s="41">
        <v>2025</v>
      </c>
      <c r="E282" s="11"/>
      <c r="F282" s="12"/>
      <c r="G282" s="12"/>
      <c r="H282" s="12"/>
      <c r="I282" s="12"/>
      <c r="J282" s="12"/>
      <c r="K282" s="171"/>
    </row>
    <row r="283" spans="1:11" ht="48.75" customHeight="1" outlineLevel="1" x14ac:dyDescent="0.25">
      <c r="A283" s="194"/>
      <c r="B283" s="169"/>
      <c r="C283" s="175"/>
      <c r="D283" s="41" t="s">
        <v>394</v>
      </c>
      <c r="E283" s="11" t="s">
        <v>259</v>
      </c>
      <c r="F283" s="12"/>
      <c r="G283" s="12"/>
      <c r="H283" s="12"/>
      <c r="I283" s="12"/>
      <c r="J283" s="12"/>
      <c r="K283" s="171"/>
    </row>
    <row r="284" spans="1:11" ht="22.5" customHeight="1" outlineLevel="1" x14ac:dyDescent="0.25">
      <c r="A284" s="197" t="s">
        <v>145</v>
      </c>
      <c r="B284" s="159" t="s">
        <v>155</v>
      </c>
      <c r="C284" s="159" t="s">
        <v>58</v>
      </c>
      <c r="D284" s="41">
        <v>2023</v>
      </c>
      <c r="E284" s="11"/>
      <c r="F284" s="12"/>
      <c r="G284" s="12"/>
      <c r="H284" s="12"/>
      <c r="I284" s="12"/>
      <c r="J284" s="12"/>
      <c r="K284" s="40"/>
    </row>
    <row r="285" spans="1:11" ht="48.75" customHeight="1" outlineLevel="1" x14ac:dyDescent="0.25">
      <c r="A285" s="198"/>
      <c r="B285" s="166"/>
      <c r="C285" s="166"/>
      <c r="D285" s="41">
        <v>2024</v>
      </c>
      <c r="E285" s="11" t="s">
        <v>543</v>
      </c>
      <c r="F285" s="12"/>
      <c r="G285" s="12"/>
      <c r="H285" s="12"/>
      <c r="I285" s="12"/>
      <c r="J285" s="12"/>
      <c r="K285" s="171" t="s">
        <v>59</v>
      </c>
    </row>
    <row r="286" spans="1:11" ht="21" customHeight="1" outlineLevel="1" x14ac:dyDescent="0.25">
      <c r="A286" s="198"/>
      <c r="B286" s="166"/>
      <c r="C286" s="166"/>
      <c r="D286" s="41">
        <v>2025</v>
      </c>
      <c r="E286" s="11"/>
      <c r="F286" s="12"/>
      <c r="G286" s="12"/>
      <c r="H286" s="12"/>
      <c r="I286" s="12"/>
      <c r="J286" s="12"/>
      <c r="K286" s="171"/>
    </row>
    <row r="287" spans="1:11" ht="48.75" customHeight="1" outlineLevel="1" x14ac:dyDescent="0.25">
      <c r="A287" s="199"/>
      <c r="B287" s="160"/>
      <c r="C287" s="160"/>
      <c r="D287" s="41" t="s">
        <v>394</v>
      </c>
      <c r="E287" s="11" t="s">
        <v>156</v>
      </c>
      <c r="F287" s="12"/>
      <c r="G287" s="12"/>
      <c r="H287" s="12"/>
      <c r="I287" s="12"/>
      <c r="J287" s="12"/>
      <c r="K287" s="171"/>
    </row>
    <row r="288" spans="1:11" ht="63.75" customHeight="1" outlineLevel="1" x14ac:dyDescent="0.25">
      <c r="A288" s="194" t="s">
        <v>153</v>
      </c>
      <c r="B288" s="169" t="s">
        <v>157</v>
      </c>
      <c r="C288" s="169" t="s">
        <v>58</v>
      </c>
      <c r="D288" s="41">
        <v>2021</v>
      </c>
      <c r="E288" s="19" t="s">
        <v>260</v>
      </c>
      <c r="F288" s="12"/>
      <c r="G288" s="12"/>
      <c r="H288" s="12"/>
      <c r="I288" s="12"/>
      <c r="J288" s="12"/>
      <c r="K288" s="171" t="s">
        <v>261</v>
      </c>
    </row>
    <row r="289" spans="1:11" ht="31.5" customHeight="1" outlineLevel="1" x14ac:dyDescent="0.25">
      <c r="A289" s="194"/>
      <c r="B289" s="169"/>
      <c r="C289" s="169"/>
      <c r="D289" s="41">
        <v>2022</v>
      </c>
      <c r="E289" s="11" t="s">
        <v>373</v>
      </c>
      <c r="F289" s="12"/>
      <c r="G289" s="12"/>
      <c r="H289" s="12"/>
      <c r="I289" s="12"/>
      <c r="J289" s="12"/>
      <c r="K289" s="171"/>
    </row>
    <row r="290" spans="1:11" ht="15" customHeight="1" outlineLevel="1" x14ac:dyDescent="0.25">
      <c r="A290" s="194"/>
      <c r="B290" s="169"/>
      <c r="C290" s="169"/>
      <c r="D290" s="41">
        <v>2023</v>
      </c>
      <c r="E290" s="11"/>
      <c r="F290" s="12"/>
      <c r="G290" s="12"/>
      <c r="H290" s="12"/>
      <c r="I290" s="12"/>
      <c r="J290" s="12"/>
      <c r="K290" s="171"/>
    </row>
    <row r="291" spans="1:11" ht="15" customHeight="1" outlineLevel="1" x14ac:dyDescent="0.25">
      <c r="A291" s="194"/>
      <c r="B291" s="169"/>
      <c r="C291" s="169"/>
      <c r="D291" s="41">
        <v>2024</v>
      </c>
      <c r="E291" s="11"/>
      <c r="F291" s="12"/>
      <c r="G291" s="12"/>
      <c r="H291" s="12"/>
      <c r="I291" s="12"/>
      <c r="J291" s="12"/>
      <c r="K291" s="171"/>
    </row>
    <row r="292" spans="1:11" ht="16.5" customHeight="1" outlineLevel="1" x14ac:dyDescent="0.25">
      <c r="A292" s="194"/>
      <c r="B292" s="169"/>
      <c r="C292" s="169"/>
      <c r="D292" s="41" t="s">
        <v>23</v>
      </c>
      <c r="E292" s="11"/>
      <c r="F292" s="12"/>
      <c r="G292" s="12"/>
      <c r="H292" s="12"/>
      <c r="I292" s="12"/>
      <c r="J292" s="12"/>
      <c r="K292" s="171"/>
    </row>
    <row r="293" spans="1:11" ht="18.75" customHeight="1" outlineLevel="1" x14ac:dyDescent="0.25">
      <c r="A293" s="194" t="s">
        <v>154</v>
      </c>
      <c r="B293" s="175" t="s">
        <v>85</v>
      </c>
      <c r="C293" s="175" t="s">
        <v>58</v>
      </c>
      <c r="D293" s="41">
        <v>2019</v>
      </c>
      <c r="E293" s="11" t="s">
        <v>262</v>
      </c>
      <c r="F293" s="12"/>
      <c r="G293" s="12"/>
      <c r="H293" s="12"/>
      <c r="I293" s="12"/>
      <c r="J293" s="12"/>
      <c r="K293" s="195" t="s">
        <v>86</v>
      </c>
    </row>
    <row r="294" spans="1:11" ht="17.25" customHeight="1" outlineLevel="1" x14ac:dyDescent="0.25">
      <c r="A294" s="194"/>
      <c r="B294" s="175"/>
      <c r="C294" s="175"/>
      <c r="D294" s="41">
        <v>2020</v>
      </c>
      <c r="E294" s="23"/>
      <c r="F294" s="12"/>
      <c r="G294" s="12"/>
      <c r="H294" s="12"/>
      <c r="I294" s="12"/>
      <c r="J294" s="12"/>
      <c r="K294" s="195"/>
    </row>
    <row r="295" spans="1:11" ht="17.25" customHeight="1" outlineLevel="1" x14ac:dyDescent="0.25">
      <c r="A295" s="194"/>
      <c r="B295" s="175"/>
      <c r="C295" s="175"/>
      <c r="D295" s="41">
        <v>2021</v>
      </c>
      <c r="E295" s="11"/>
      <c r="F295" s="13"/>
      <c r="G295" s="13"/>
      <c r="H295" s="13"/>
      <c r="I295" s="13"/>
      <c r="J295" s="13"/>
      <c r="K295" s="195"/>
    </row>
    <row r="296" spans="1:11" ht="18.75" customHeight="1" outlineLevel="1" x14ac:dyDescent="0.25">
      <c r="A296" s="194"/>
      <c r="B296" s="175"/>
      <c r="C296" s="175"/>
      <c r="D296" s="41">
        <v>2022</v>
      </c>
      <c r="E296" s="176" t="s">
        <v>139</v>
      </c>
      <c r="F296" s="13"/>
      <c r="G296" s="13"/>
      <c r="H296" s="13"/>
      <c r="I296" s="13"/>
      <c r="J296" s="13"/>
      <c r="K296" s="195"/>
    </row>
    <row r="297" spans="1:11" ht="15.75" customHeight="1" outlineLevel="1" x14ac:dyDescent="0.25">
      <c r="A297" s="194"/>
      <c r="B297" s="175"/>
      <c r="C297" s="175"/>
      <c r="D297" s="41">
        <v>2023</v>
      </c>
      <c r="E297" s="176"/>
      <c r="F297" s="12"/>
      <c r="G297" s="12"/>
      <c r="H297" s="12"/>
      <c r="I297" s="12"/>
      <c r="J297" s="12"/>
      <c r="K297" s="195"/>
    </row>
    <row r="298" spans="1:11" ht="15.75" customHeight="1" outlineLevel="1" thickBot="1" x14ac:dyDescent="0.3">
      <c r="A298" s="197"/>
      <c r="B298" s="192"/>
      <c r="C298" s="192"/>
      <c r="D298" s="33" t="s">
        <v>23</v>
      </c>
      <c r="E298" s="16"/>
      <c r="F298" s="17"/>
      <c r="G298" s="17"/>
      <c r="H298" s="17"/>
      <c r="I298" s="17"/>
      <c r="J298" s="17"/>
      <c r="K298" s="196"/>
    </row>
    <row r="299" spans="1:11" s="9" customFormat="1" ht="24.75" customHeight="1" thickBot="1" x14ac:dyDescent="0.3">
      <c r="A299" s="182" t="s">
        <v>87</v>
      </c>
      <c r="B299" s="183"/>
      <c r="C299" s="183"/>
      <c r="D299" s="183"/>
      <c r="E299" s="183"/>
      <c r="F299" s="183"/>
      <c r="G299" s="183"/>
      <c r="H299" s="183"/>
      <c r="I299" s="183"/>
      <c r="J299" s="183"/>
      <c r="K299" s="185"/>
    </row>
    <row r="300" spans="1:11" ht="68.25" customHeight="1" x14ac:dyDescent="0.25">
      <c r="A300" s="165">
        <v>1</v>
      </c>
      <c r="B300" s="160" t="s">
        <v>88</v>
      </c>
      <c r="C300" s="160" t="s">
        <v>161</v>
      </c>
      <c r="D300" s="34">
        <v>2022</v>
      </c>
      <c r="E300" s="37" t="s">
        <v>375</v>
      </c>
      <c r="F300" s="34"/>
      <c r="G300" s="34"/>
      <c r="H300" s="34"/>
      <c r="I300" s="34"/>
      <c r="J300" s="34"/>
      <c r="K300" s="174" t="s">
        <v>89</v>
      </c>
    </row>
    <row r="301" spans="1:11" ht="46.5" customHeight="1" x14ac:dyDescent="0.25">
      <c r="A301" s="168"/>
      <c r="B301" s="169"/>
      <c r="C301" s="169"/>
      <c r="D301" s="41">
        <v>2023</v>
      </c>
      <c r="E301" s="14" t="s">
        <v>449</v>
      </c>
      <c r="F301" s="41"/>
      <c r="G301" s="41"/>
      <c r="H301" s="41"/>
      <c r="I301" s="41"/>
      <c r="J301" s="41"/>
      <c r="K301" s="171"/>
    </row>
    <row r="302" spans="1:11" ht="97.5" customHeight="1" x14ac:dyDescent="0.25">
      <c r="A302" s="168"/>
      <c r="B302" s="169"/>
      <c r="C302" s="169"/>
      <c r="D302" s="41">
        <v>2024</v>
      </c>
      <c r="E302" s="14" t="s">
        <v>544</v>
      </c>
      <c r="F302" s="41"/>
      <c r="G302" s="41"/>
      <c r="H302" s="41"/>
      <c r="I302" s="41"/>
      <c r="J302" s="41"/>
      <c r="K302" s="171"/>
    </row>
    <row r="303" spans="1:11" ht="22.5" customHeight="1" x14ac:dyDescent="0.25">
      <c r="A303" s="168"/>
      <c r="B303" s="169"/>
      <c r="C303" s="169"/>
      <c r="D303" s="41">
        <v>2025</v>
      </c>
      <c r="E303" s="14" t="s">
        <v>627</v>
      </c>
      <c r="F303" s="41"/>
      <c r="G303" s="41"/>
      <c r="H303" s="41"/>
      <c r="I303" s="41"/>
      <c r="J303" s="41"/>
      <c r="K303" s="171"/>
    </row>
    <row r="304" spans="1:11" ht="24.75" customHeight="1" x14ac:dyDescent="0.25">
      <c r="A304" s="168"/>
      <c r="B304" s="169"/>
      <c r="C304" s="169"/>
      <c r="D304" s="41" t="s">
        <v>492</v>
      </c>
      <c r="E304" s="14" t="s">
        <v>420</v>
      </c>
      <c r="F304" s="41"/>
      <c r="G304" s="41"/>
      <c r="H304" s="41"/>
      <c r="I304" s="41"/>
      <c r="J304" s="41"/>
      <c r="K304" s="171"/>
    </row>
    <row r="305" spans="1:11" ht="51.75" customHeight="1" x14ac:dyDescent="0.25">
      <c r="A305" s="168">
        <v>2</v>
      </c>
      <c r="B305" s="169" t="s">
        <v>90</v>
      </c>
      <c r="C305" s="169" t="s">
        <v>273</v>
      </c>
      <c r="D305" s="41">
        <v>2019</v>
      </c>
      <c r="E305" s="14" t="s">
        <v>264</v>
      </c>
      <c r="F305" s="15">
        <f>G305+H305+I305+J305</f>
        <v>4110729.11</v>
      </c>
      <c r="G305" s="15">
        <v>986575</v>
      </c>
      <c r="H305" s="15">
        <v>1789254.88</v>
      </c>
      <c r="I305" s="15">
        <v>1334899.23</v>
      </c>
      <c r="J305" s="15">
        <v>0</v>
      </c>
      <c r="K305" s="171" t="s">
        <v>46</v>
      </c>
    </row>
    <row r="306" spans="1:11" ht="52.5" customHeight="1" x14ac:dyDescent="0.25">
      <c r="A306" s="168"/>
      <c r="B306" s="169"/>
      <c r="C306" s="169"/>
      <c r="D306" s="41">
        <v>2020</v>
      </c>
      <c r="E306" s="14" t="s">
        <v>265</v>
      </c>
      <c r="F306" s="41"/>
      <c r="G306" s="41"/>
      <c r="H306" s="41"/>
      <c r="I306" s="41"/>
      <c r="J306" s="41"/>
      <c r="K306" s="171"/>
    </row>
    <row r="307" spans="1:11" ht="48" customHeight="1" x14ac:dyDescent="0.25">
      <c r="A307" s="168"/>
      <c r="B307" s="169"/>
      <c r="C307" s="169"/>
      <c r="D307" s="41">
        <v>2021</v>
      </c>
      <c r="E307" s="11" t="s">
        <v>266</v>
      </c>
      <c r="F307" s="41"/>
      <c r="G307" s="41"/>
      <c r="H307" s="41"/>
      <c r="I307" s="41"/>
      <c r="J307" s="41"/>
      <c r="K307" s="171"/>
    </row>
    <row r="308" spans="1:11" ht="93" customHeight="1" x14ac:dyDescent="0.25">
      <c r="A308" s="168"/>
      <c r="B308" s="169"/>
      <c r="C308" s="169"/>
      <c r="D308" s="41">
        <v>2022</v>
      </c>
      <c r="E308" s="11" t="s">
        <v>376</v>
      </c>
      <c r="F308" s="41"/>
      <c r="G308" s="41"/>
      <c r="H308" s="41"/>
      <c r="I308" s="41"/>
      <c r="J308" s="41"/>
      <c r="K308" s="171"/>
    </row>
    <row r="309" spans="1:11" ht="48" customHeight="1" x14ac:dyDescent="0.25">
      <c r="A309" s="168"/>
      <c r="B309" s="169"/>
      <c r="C309" s="169"/>
      <c r="D309" s="41">
        <v>2023</v>
      </c>
      <c r="E309" s="11" t="s">
        <v>450</v>
      </c>
      <c r="F309" s="41"/>
      <c r="G309" s="41"/>
      <c r="H309" s="41"/>
      <c r="I309" s="41"/>
      <c r="J309" s="41"/>
      <c r="K309" s="171"/>
    </row>
    <row r="310" spans="1:11" ht="48" customHeight="1" x14ac:dyDescent="0.25">
      <c r="A310" s="168"/>
      <c r="B310" s="169"/>
      <c r="C310" s="169"/>
      <c r="D310" s="41">
        <v>2024</v>
      </c>
      <c r="E310" s="11" t="s">
        <v>514</v>
      </c>
      <c r="F310" s="41"/>
      <c r="G310" s="41"/>
      <c r="H310" s="41"/>
      <c r="I310" s="41"/>
      <c r="J310" s="41"/>
      <c r="K310" s="171"/>
    </row>
    <row r="311" spans="1:11" ht="48" customHeight="1" x14ac:dyDescent="0.25">
      <c r="A311" s="168"/>
      <c r="B311" s="169"/>
      <c r="C311" s="169"/>
      <c r="D311" s="41">
        <v>2025</v>
      </c>
      <c r="E311" s="11" t="s">
        <v>514</v>
      </c>
      <c r="F311" s="41"/>
      <c r="G311" s="41"/>
      <c r="H311" s="41"/>
      <c r="I311" s="41"/>
      <c r="J311" s="41"/>
      <c r="K311" s="171"/>
    </row>
    <row r="312" spans="1:11" ht="54.75" customHeight="1" x14ac:dyDescent="0.25">
      <c r="A312" s="168"/>
      <c r="B312" s="169"/>
      <c r="C312" s="169"/>
      <c r="D312" s="41" t="s">
        <v>492</v>
      </c>
      <c r="E312" s="11" t="s">
        <v>377</v>
      </c>
      <c r="F312" s="41"/>
      <c r="G312" s="41"/>
      <c r="H312" s="41"/>
      <c r="I312" s="41"/>
      <c r="J312" s="41"/>
      <c r="K312" s="171"/>
    </row>
    <row r="313" spans="1:11" ht="54" customHeight="1" x14ac:dyDescent="0.25">
      <c r="A313" s="168">
        <v>3</v>
      </c>
      <c r="B313" s="169" t="s">
        <v>91</v>
      </c>
      <c r="C313" s="169" t="s">
        <v>92</v>
      </c>
      <c r="D313" s="41">
        <v>2019</v>
      </c>
      <c r="E313" s="11" t="s">
        <v>268</v>
      </c>
      <c r="F313" s="12"/>
      <c r="G313" s="12"/>
      <c r="H313" s="12"/>
      <c r="I313" s="12"/>
      <c r="J313" s="12"/>
      <c r="K313" s="171" t="s">
        <v>93</v>
      </c>
    </row>
    <row r="314" spans="1:11" ht="47.25" customHeight="1" x14ac:dyDescent="0.25">
      <c r="A314" s="168"/>
      <c r="B314" s="169"/>
      <c r="C314" s="169"/>
      <c r="D314" s="41">
        <v>2020</v>
      </c>
      <c r="E314" s="11" t="s">
        <v>267</v>
      </c>
      <c r="F314" s="12"/>
      <c r="G314" s="12"/>
      <c r="H314" s="12"/>
      <c r="I314" s="12"/>
      <c r="J314" s="12"/>
      <c r="K314" s="171"/>
    </row>
    <row r="315" spans="1:11" ht="50.25" customHeight="1" x14ac:dyDescent="0.25">
      <c r="A315" s="168"/>
      <c r="B315" s="169"/>
      <c r="C315" s="169"/>
      <c r="D315" s="41">
        <v>2021</v>
      </c>
      <c r="E315" s="11" t="s">
        <v>269</v>
      </c>
      <c r="F315" s="12"/>
      <c r="G315" s="12"/>
      <c r="H315" s="12"/>
      <c r="I315" s="12"/>
      <c r="J315" s="12"/>
      <c r="K315" s="171"/>
    </row>
    <row r="316" spans="1:11" ht="47.25" customHeight="1" x14ac:dyDescent="0.25">
      <c r="A316" s="168"/>
      <c r="B316" s="169"/>
      <c r="C316" s="169"/>
      <c r="D316" s="41">
        <v>2022</v>
      </c>
      <c r="E316" s="11" t="s">
        <v>378</v>
      </c>
      <c r="F316" s="12"/>
      <c r="G316" s="12"/>
      <c r="H316" s="12"/>
      <c r="I316" s="12"/>
      <c r="J316" s="12"/>
      <c r="K316" s="171"/>
    </row>
    <row r="317" spans="1:11" ht="35.1" customHeight="1" x14ac:dyDescent="0.25">
      <c r="A317" s="168"/>
      <c r="B317" s="169"/>
      <c r="C317" s="169"/>
      <c r="D317" s="41">
        <v>2023</v>
      </c>
      <c r="E317" s="11" t="s">
        <v>451</v>
      </c>
      <c r="F317" s="12"/>
      <c r="G317" s="12"/>
      <c r="H317" s="12"/>
      <c r="I317" s="12"/>
      <c r="J317" s="12"/>
      <c r="K317" s="171"/>
    </row>
    <row r="318" spans="1:11" ht="35.1" customHeight="1" x14ac:dyDescent="0.25">
      <c r="A318" s="168"/>
      <c r="B318" s="169"/>
      <c r="C318" s="169"/>
      <c r="D318" s="41">
        <v>2024</v>
      </c>
      <c r="E318" s="10" t="s">
        <v>537</v>
      </c>
      <c r="F318" s="12"/>
      <c r="G318" s="12"/>
      <c r="H318" s="12"/>
      <c r="I318" s="12"/>
      <c r="J318" s="12"/>
      <c r="K318" s="171"/>
    </row>
    <row r="319" spans="1:11" ht="78.75" customHeight="1" x14ac:dyDescent="0.25">
      <c r="A319" s="168"/>
      <c r="B319" s="169"/>
      <c r="C319" s="169"/>
      <c r="D319" s="41">
        <v>2025</v>
      </c>
      <c r="E319" s="10" t="s">
        <v>162</v>
      </c>
      <c r="F319" s="12"/>
      <c r="G319" s="12"/>
      <c r="H319" s="12"/>
      <c r="I319" s="12"/>
      <c r="J319" s="12"/>
      <c r="K319" s="171"/>
    </row>
    <row r="320" spans="1:11" ht="80.25" customHeight="1" x14ac:dyDescent="0.25">
      <c r="A320" s="168"/>
      <c r="B320" s="169"/>
      <c r="C320" s="169"/>
      <c r="D320" s="41" t="s">
        <v>492</v>
      </c>
      <c r="E320" s="10" t="s">
        <v>162</v>
      </c>
      <c r="F320" s="12"/>
      <c r="G320" s="12"/>
      <c r="H320" s="12"/>
      <c r="I320" s="12"/>
      <c r="J320" s="12"/>
      <c r="K320" s="171"/>
    </row>
    <row r="321" spans="1:11" ht="20.100000000000001" customHeight="1" x14ac:dyDescent="0.25">
      <c r="A321" s="163">
        <v>4</v>
      </c>
      <c r="B321" s="159" t="s">
        <v>169</v>
      </c>
      <c r="C321" s="159" t="s">
        <v>92</v>
      </c>
      <c r="D321" s="41">
        <v>2024</v>
      </c>
      <c r="E321" s="10"/>
      <c r="F321" s="12"/>
      <c r="G321" s="12"/>
      <c r="H321" s="12"/>
      <c r="I321" s="12"/>
      <c r="J321" s="12"/>
      <c r="K321" s="172" t="s">
        <v>272</v>
      </c>
    </row>
    <row r="322" spans="1:11" ht="20.100000000000001" customHeight="1" x14ac:dyDescent="0.25">
      <c r="A322" s="164"/>
      <c r="B322" s="166"/>
      <c r="C322" s="166"/>
      <c r="D322" s="41">
        <v>2025</v>
      </c>
      <c r="E322" s="10"/>
      <c r="F322" s="12"/>
      <c r="G322" s="12"/>
      <c r="H322" s="12"/>
      <c r="I322" s="12"/>
      <c r="J322" s="12"/>
      <c r="K322" s="173"/>
    </row>
    <row r="323" spans="1:11" ht="34.5" customHeight="1" x14ac:dyDescent="0.25">
      <c r="A323" s="165"/>
      <c r="B323" s="160"/>
      <c r="C323" s="160"/>
      <c r="D323" s="41" t="s">
        <v>492</v>
      </c>
      <c r="E323" s="11" t="s">
        <v>163</v>
      </c>
      <c r="F323" s="12"/>
      <c r="G323" s="12"/>
      <c r="H323" s="12"/>
      <c r="I323" s="12"/>
      <c r="J323" s="12"/>
      <c r="K323" s="174"/>
    </row>
    <row r="324" spans="1:11" ht="48.75" customHeight="1" x14ac:dyDescent="0.25">
      <c r="A324" s="168">
        <v>5</v>
      </c>
      <c r="B324" s="169" t="s">
        <v>186</v>
      </c>
      <c r="C324" s="169" t="s">
        <v>187</v>
      </c>
      <c r="D324" s="41">
        <v>2021</v>
      </c>
      <c r="E324" s="11" t="s">
        <v>270</v>
      </c>
      <c r="F324" s="12"/>
      <c r="G324" s="12"/>
      <c r="H324" s="12"/>
      <c r="I324" s="12"/>
      <c r="J324" s="12"/>
      <c r="K324" s="171" t="s">
        <v>271</v>
      </c>
    </row>
    <row r="325" spans="1:11" ht="65.25" customHeight="1" x14ac:dyDescent="0.25">
      <c r="A325" s="168"/>
      <c r="B325" s="169"/>
      <c r="C325" s="169"/>
      <c r="D325" s="41">
        <v>2022</v>
      </c>
      <c r="E325" s="11" t="s">
        <v>379</v>
      </c>
      <c r="F325" s="12"/>
      <c r="G325" s="12"/>
      <c r="H325" s="12"/>
      <c r="I325" s="12"/>
      <c r="J325" s="12"/>
      <c r="K325" s="171"/>
    </row>
    <row r="326" spans="1:11" ht="21" customHeight="1" x14ac:dyDescent="0.25">
      <c r="A326" s="168"/>
      <c r="B326" s="169"/>
      <c r="C326" s="169"/>
      <c r="D326" s="41">
        <v>2023</v>
      </c>
      <c r="E326" s="11"/>
      <c r="F326" s="12"/>
      <c r="G326" s="12"/>
      <c r="H326" s="12"/>
      <c r="I326" s="12"/>
      <c r="J326" s="12"/>
      <c r="K326" s="171"/>
    </row>
    <row r="327" spans="1:11" ht="49.5" customHeight="1" x14ac:dyDescent="0.25">
      <c r="A327" s="163"/>
      <c r="B327" s="159"/>
      <c r="C327" s="159"/>
      <c r="D327" s="33">
        <v>2024</v>
      </c>
      <c r="E327" s="16" t="s">
        <v>545</v>
      </c>
      <c r="F327" s="17"/>
      <c r="G327" s="17"/>
      <c r="H327" s="17"/>
      <c r="I327" s="17"/>
      <c r="J327" s="17"/>
      <c r="K327" s="172"/>
    </row>
    <row r="328" spans="1:11" ht="16.5" customHeight="1" x14ac:dyDescent="0.25">
      <c r="A328" s="163"/>
      <c r="B328" s="159"/>
      <c r="C328" s="159"/>
      <c r="D328" s="33" t="s">
        <v>600</v>
      </c>
      <c r="E328" s="16"/>
      <c r="F328" s="17"/>
      <c r="G328" s="17"/>
      <c r="H328" s="17"/>
      <c r="I328" s="17"/>
      <c r="J328" s="17"/>
      <c r="K328" s="172"/>
    </row>
    <row r="329" spans="1:11" ht="24.75" customHeight="1" thickBot="1" x14ac:dyDescent="0.3">
      <c r="A329" s="163"/>
      <c r="B329" s="159"/>
      <c r="C329" s="159"/>
      <c r="D329" s="33" t="s">
        <v>546</v>
      </c>
      <c r="E329" s="36" t="s">
        <v>601</v>
      </c>
      <c r="F329" s="17"/>
      <c r="G329" s="17"/>
      <c r="H329" s="17"/>
      <c r="I329" s="17"/>
      <c r="J329" s="17"/>
      <c r="K329" s="172"/>
    </row>
    <row r="330" spans="1:11" s="9" customFormat="1" ht="21" customHeight="1" thickBot="1" x14ac:dyDescent="0.3">
      <c r="A330" s="182" t="s">
        <v>94</v>
      </c>
      <c r="B330" s="183"/>
      <c r="C330" s="183"/>
      <c r="D330" s="183"/>
      <c r="E330" s="183"/>
      <c r="F330" s="183"/>
      <c r="G330" s="183"/>
      <c r="H330" s="183"/>
      <c r="I330" s="183"/>
      <c r="J330" s="183"/>
      <c r="K330" s="185"/>
    </row>
    <row r="331" spans="1:11" ht="94.5" customHeight="1" x14ac:dyDescent="0.25">
      <c r="A331" s="168">
        <v>1</v>
      </c>
      <c r="B331" s="169" t="s">
        <v>95</v>
      </c>
      <c r="C331" s="169" t="s">
        <v>274</v>
      </c>
      <c r="D331" s="41">
        <v>2020</v>
      </c>
      <c r="E331" s="11" t="s">
        <v>275</v>
      </c>
      <c r="F331" s="12"/>
      <c r="G331" s="12"/>
      <c r="H331" s="12"/>
      <c r="I331" s="12"/>
      <c r="J331" s="12"/>
      <c r="K331" s="171"/>
    </row>
    <row r="332" spans="1:11" ht="15.75" customHeight="1" x14ac:dyDescent="0.25">
      <c r="A332" s="168"/>
      <c r="B332" s="169"/>
      <c r="C332" s="169"/>
      <c r="D332" s="41">
        <v>2021</v>
      </c>
      <c r="E332" s="11" t="s">
        <v>276</v>
      </c>
      <c r="F332" s="12"/>
      <c r="G332" s="12"/>
      <c r="H332" s="12"/>
      <c r="I332" s="12"/>
      <c r="J332" s="12"/>
      <c r="K332" s="171"/>
    </row>
    <row r="333" spans="1:11" ht="37.5" customHeight="1" x14ac:dyDescent="0.25">
      <c r="A333" s="168"/>
      <c r="B333" s="169"/>
      <c r="C333" s="169"/>
      <c r="D333" s="41">
        <v>2024</v>
      </c>
      <c r="E333" s="11" t="s">
        <v>515</v>
      </c>
      <c r="F333" s="12"/>
      <c r="G333" s="12"/>
      <c r="H333" s="12"/>
      <c r="I333" s="12"/>
      <c r="J333" s="12"/>
      <c r="K333" s="171"/>
    </row>
    <row r="334" spans="1:11" ht="90" customHeight="1" x14ac:dyDescent="0.25">
      <c r="A334" s="168">
        <v>2</v>
      </c>
      <c r="B334" s="169" t="s">
        <v>97</v>
      </c>
      <c r="C334" s="169" t="s">
        <v>274</v>
      </c>
      <c r="D334" s="41" t="s">
        <v>374</v>
      </c>
      <c r="E334" s="11" t="s">
        <v>164</v>
      </c>
      <c r="F334" s="12"/>
      <c r="G334" s="12"/>
      <c r="H334" s="12"/>
      <c r="I334" s="12"/>
      <c r="J334" s="12"/>
      <c r="K334" s="171"/>
    </row>
    <row r="335" spans="1:11" ht="136.5" customHeight="1" x14ac:dyDescent="0.25">
      <c r="A335" s="168"/>
      <c r="B335" s="169"/>
      <c r="C335" s="169"/>
      <c r="D335" s="41" t="s">
        <v>421</v>
      </c>
      <c r="E335" s="11" t="s">
        <v>390</v>
      </c>
      <c r="F335" s="12"/>
      <c r="G335" s="12"/>
      <c r="H335" s="12"/>
      <c r="I335" s="12"/>
      <c r="J335" s="12"/>
      <c r="K335" s="171"/>
    </row>
    <row r="336" spans="1:11" ht="47.25" customHeight="1" x14ac:dyDescent="0.25">
      <c r="A336" s="168">
        <v>3</v>
      </c>
      <c r="B336" s="169" t="s">
        <v>98</v>
      </c>
      <c r="C336" s="169" t="s">
        <v>484</v>
      </c>
      <c r="D336" s="41">
        <v>2019</v>
      </c>
      <c r="E336" s="11" t="s">
        <v>277</v>
      </c>
      <c r="F336" s="15">
        <f>G336+H336+I336+J336</f>
        <v>5254324.8</v>
      </c>
      <c r="G336" s="15">
        <v>0</v>
      </c>
      <c r="H336" s="15">
        <v>0</v>
      </c>
      <c r="I336" s="15">
        <v>4867873.72</v>
      </c>
      <c r="J336" s="15">
        <v>386451.08</v>
      </c>
      <c r="K336" s="171" t="s">
        <v>89</v>
      </c>
    </row>
    <row r="337" spans="1:11" ht="127.5" customHeight="1" x14ac:dyDescent="0.25">
      <c r="A337" s="168"/>
      <c r="B337" s="169"/>
      <c r="C337" s="169"/>
      <c r="D337" s="41">
        <v>2020</v>
      </c>
      <c r="E337" s="11" t="s">
        <v>278</v>
      </c>
      <c r="F337" s="12"/>
      <c r="G337" s="12"/>
      <c r="H337" s="12"/>
      <c r="I337" s="12"/>
      <c r="J337" s="12"/>
      <c r="K337" s="171"/>
    </row>
    <row r="338" spans="1:11" ht="81" customHeight="1" x14ac:dyDescent="0.25">
      <c r="A338" s="168"/>
      <c r="B338" s="169"/>
      <c r="C338" s="169"/>
      <c r="D338" s="41">
        <v>2021</v>
      </c>
      <c r="E338" s="11" t="s">
        <v>279</v>
      </c>
      <c r="F338" s="12"/>
      <c r="G338" s="12"/>
      <c r="H338" s="12"/>
      <c r="I338" s="12"/>
      <c r="J338" s="12"/>
      <c r="K338" s="171"/>
    </row>
    <row r="339" spans="1:11" ht="47.25" customHeight="1" x14ac:dyDescent="0.25">
      <c r="A339" s="168"/>
      <c r="B339" s="169"/>
      <c r="C339" s="169"/>
      <c r="D339" s="41">
        <v>2022</v>
      </c>
      <c r="E339" s="11" t="s">
        <v>380</v>
      </c>
      <c r="F339" s="12"/>
      <c r="G339" s="12"/>
      <c r="H339" s="12"/>
      <c r="I339" s="12"/>
      <c r="J339" s="12"/>
      <c r="K339" s="171"/>
    </row>
    <row r="340" spans="1:11" ht="65.25" customHeight="1" x14ac:dyDescent="0.25">
      <c r="A340" s="168"/>
      <c r="B340" s="169"/>
      <c r="C340" s="169"/>
      <c r="D340" s="41">
        <v>2023</v>
      </c>
      <c r="E340" s="11" t="s">
        <v>452</v>
      </c>
      <c r="F340" s="12"/>
      <c r="G340" s="12"/>
      <c r="H340" s="12"/>
      <c r="I340" s="12"/>
      <c r="J340" s="12"/>
      <c r="K340" s="171"/>
    </row>
    <row r="341" spans="1:11" ht="94.5" customHeight="1" x14ac:dyDescent="0.25">
      <c r="A341" s="168"/>
      <c r="B341" s="169"/>
      <c r="C341" s="169"/>
      <c r="D341" s="41">
        <v>2024</v>
      </c>
      <c r="E341" s="11" t="s">
        <v>516</v>
      </c>
      <c r="F341" s="12"/>
      <c r="G341" s="12"/>
      <c r="H341" s="12"/>
      <c r="I341" s="12"/>
      <c r="J341" s="12"/>
      <c r="K341" s="171"/>
    </row>
    <row r="342" spans="1:11" ht="65.25" customHeight="1" x14ac:dyDescent="0.25">
      <c r="A342" s="168"/>
      <c r="B342" s="169"/>
      <c r="C342" s="169"/>
      <c r="D342" s="41">
        <v>2025</v>
      </c>
      <c r="E342" s="11" t="s">
        <v>593</v>
      </c>
      <c r="F342" s="12"/>
      <c r="G342" s="12"/>
      <c r="H342" s="12"/>
      <c r="I342" s="12"/>
      <c r="J342" s="12"/>
      <c r="K342" s="171"/>
    </row>
    <row r="343" spans="1:11" ht="112.5" customHeight="1" x14ac:dyDescent="0.25">
      <c r="A343" s="168"/>
      <c r="B343" s="169"/>
      <c r="C343" s="169"/>
      <c r="D343" s="41" t="s">
        <v>492</v>
      </c>
      <c r="E343" s="11" t="s">
        <v>594</v>
      </c>
      <c r="F343" s="12"/>
      <c r="G343" s="12"/>
      <c r="H343" s="12"/>
      <c r="I343" s="12"/>
      <c r="J343" s="12"/>
      <c r="K343" s="171"/>
    </row>
    <row r="344" spans="1:11" ht="33.75" customHeight="1" x14ac:dyDescent="0.25">
      <c r="A344" s="168">
        <v>4</v>
      </c>
      <c r="B344" s="169" t="s">
        <v>426</v>
      </c>
      <c r="C344" s="169" t="s">
        <v>96</v>
      </c>
      <c r="D344" s="41">
        <v>2019</v>
      </c>
      <c r="E344" s="11" t="s">
        <v>280</v>
      </c>
      <c r="F344" s="15">
        <f>G344+H344+I344+J344</f>
        <v>105000</v>
      </c>
      <c r="G344" s="15">
        <v>0</v>
      </c>
      <c r="H344" s="15">
        <v>0</v>
      </c>
      <c r="I344" s="15">
        <v>105000</v>
      </c>
      <c r="J344" s="15">
        <v>0</v>
      </c>
      <c r="K344" s="171" t="s">
        <v>89</v>
      </c>
    </row>
    <row r="345" spans="1:11" ht="16.5" customHeight="1" x14ac:dyDescent="0.25">
      <c r="A345" s="168"/>
      <c r="B345" s="169"/>
      <c r="C345" s="169"/>
      <c r="D345" s="41">
        <v>2020</v>
      </c>
      <c r="E345" s="23"/>
      <c r="F345" s="12"/>
      <c r="G345" s="12"/>
      <c r="H345" s="12"/>
      <c r="I345" s="12"/>
      <c r="J345" s="12"/>
      <c r="K345" s="171"/>
    </row>
    <row r="346" spans="1:11" ht="16.5" customHeight="1" x14ac:dyDescent="0.25">
      <c r="A346" s="168"/>
      <c r="B346" s="169"/>
      <c r="C346" s="169"/>
      <c r="D346" s="41">
        <v>2021</v>
      </c>
      <c r="E346" s="23"/>
      <c r="F346" s="12"/>
      <c r="G346" s="12"/>
      <c r="H346" s="12"/>
      <c r="I346" s="12"/>
      <c r="J346" s="12"/>
      <c r="K346" s="171"/>
    </row>
    <row r="347" spans="1:11" ht="14.25" customHeight="1" x14ac:dyDescent="0.25">
      <c r="A347" s="168"/>
      <c r="B347" s="169"/>
      <c r="C347" s="169"/>
      <c r="D347" s="41">
        <v>2022</v>
      </c>
      <c r="E347" s="11"/>
      <c r="F347" s="12"/>
      <c r="G347" s="12"/>
      <c r="H347" s="12"/>
      <c r="I347" s="12"/>
      <c r="J347" s="12"/>
      <c r="K347" s="171"/>
    </row>
    <row r="348" spans="1:11" ht="14.25" customHeight="1" x14ac:dyDescent="0.25">
      <c r="A348" s="168"/>
      <c r="B348" s="169"/>
      <c r="C348" s="169"/>
      <c r="D348" s="41">
        <v>2023</v>
      </c>
      <c r="E348" s="11"/>
      <c r="F348" s="12"/>
      <c r="G348" s="12"/>
      <c r="H348" s="12"/>
      <c r="I348" s="12"/>
      <c r="J348" s="12"/>
      <c r="K348" s="171"/>
    </row>
    <row r="349" spans="1:11" ht="174.75" customHeight="1" x14ac:dyDescent="0.25">
      <c r="A349" s="168"/>
      <c r="B349" s="169"/>
      <c r="C349" s="169"/>
      <c r="D349" s="41">
        <v>2024</v>
      </c>
      <c r="E349" s="11" t="s">
        <v>517</v>
      </c>
      <c r="F349" s="12"/>
      <c r="G349" s="12"/>
      <c r="H349" s="12"/>
      <c r="I349" s="12"/>
      <c r="J349" s="12"/>
      <c r="K349" s="171"/>
    </row>
    <row r="350" spans="1:11" ht="22.5" customHeight="1" x14ac:dyDescent="0.25">
      <c r="A350" s="168"/>
      <c r="B350" s="169"/>
      <c r="C350" s="169"/>
      <c r="D350" s="41">
        <v>2025</v>
      </c>
      <c r="E350" s="11"/>
      <c r="F350" s="12"/>
      <c r="G350" s="12"/>
      <c r="H350" s="12"/>
      <c r="I350" s="12"/>
      <c r="J350" s="12"/>
      <c r="K350" s="171"/>
    </row>
    <row r="351" spans="1:11" ht="36" customHeight="1" x14ac:dyDescent="0.25">
      <c r="A351" s="168"/>
      <c r="B351" s="169"/>
      <c r="C351" s="169"/>
      <c r="D351" s="41" t="s">
        <v>374</v>
      </c>
      <c r="E351" s="11" t="s">
        <v>281</v>
      </c>
      <c r="F351" s="12"/>
      <c r="G351" s="12"/>
      <c r="H351" s="12"/>
      <c r="I351" s="12"/>
      <c r="J351" s="12"/>
      <c r="K351" s="171"/>
    </row>
    <row r="352" spans="1:11" ht="31.5" customHeight="1" x14ac:dyDescent="0.25">
      <c r="A352" s="168"/>
      <c r="B352" s="169"/>
      <c r="C352" s="169"/>
      <c r="D352" s="41" t="s">
        <v>476</v>
      </c>
      <c r="E352" s="11" t="s">
        <v>282</v>
      </c>
      <c r="F352" s="12"/>
      <c r="G352" s="12"/>
      <c r="H352" s="12"/>
      <c r="I352" s="12"/>
      <c r="J352" s="12"/>
      <c r="K352" s="171"/>
    </row>
    <row r="353" spans="1:11" ht="52.5" customHeight="1" x14ac:dyDescent="0.25">
      <c r="A353" s="168">
        <v>5</v>
      </c>
      <c r="B353" s="169" t="s">
        <v>427</v>
      </c>
      <c r="C353" s="169" t="s">
        <v>274</v>
      </c>
      <c r="D353" s="159" t="s">
        <v>393</v>
      </c>
      <c r="E353" s="188" t="s">
        <v>195</v>
      </c>
      <c r="F353" s="12"/>
      <c r="G353" s="12"/>
      <c r="H353" s="12"/>
      <c r="I353" s="12"/>
      <c r="J353" s="12"/>
      <c r="K353" s="171" t="s">
        <v>89</v>
      </c>
    </row>
    <row r="354" spans="1:11" ht="57.75" customHeight="1" x14ac:dyDescent="0.25">
      <c r="A354" s="168"/>
      <c r="B354" s="169"/>
      <c r="C354" s="169"/>
      <c r="D354" s="160"/>
      <c r="E354" s="189"/>
      <c r="F354" s="12"/>
      <c r="G354" s="12"/>
      <c r="H354" s="12"/>
      <c r="I354" s="12"/>
      <c r="J354" s="12"/>
      <c r="K354" s="171"/>
    </row>
    <row r="355" spans="1:11" ht="63" customHeight="1" x14ac:dyDescent="0.25">
      <c r="A355" s="168">
        <v>6</v>
      </c>
      <c r="B355" s="175" t="s">
        <v>99</v>
      </c>
      <c r="C355" s="175" t="s">
        <v>274</v>
      </c>
      <c r="D355" s="41">
        <v>2020</v>
      </c>
      <c r="E355" s="11" t="s">
        <v>284</v>
      </c>
      <c r="F355" s="12"/>
      <c r="G355" s="12"/>
      <c r="H355" s="12"/>
      <c r="I355" s="12"/>
      <c r="J355" s="12"/>
      <c r="K355" s="171" t="s">
        <v>89</v>
      </c>
    </row>
    <row r="356" spans="1:11" ht="221.25" customHeight="1" x14ac:dyDescent="0.25">
      <c r="A356" s="168"/>
      <c r="B356" s="175"/>
      <c r="C356" s="175"/>
      <c r="D356" s="41">
        <v>2021</v>
      </c>
      <c r="E356" s="11" t="s">
        <v>283</v>
      </c>
      <c r="F356" s="12"/>
      <c r="G356" s="12"/>
      <c r="H356" s="12"/>
      <c r="I356" s="12"/>
      <c r="J356" s="12"/>
      <c r="K356" s="171"/>
    </row>
    <row r="357" spans="1:11" ht="48.75" customHeight="1" x14ac:dyDescent="0.25">
      <c r="A357" s="168"/>
      <c r="B357" s="175"/>
      <c r="C357" s="175"/>
      <c r="D357" s="41">
        <v>2022</v>
      </c>
      <c r="E357" s="11" t="s">
        <v>381</v>
      </c>
      <c r="F357" s="12"/>
      <c r="G357" s="12"/>
      <c r="H357" s="12"/>
      <c r="I357" s="12"/>
      <c r="J357" s="12"/>
      <c r="K357" s="171"/>
    </row>
    <row r="358" spans="1:11" ht="147" customHeight="1" x14ac:dyDescent="0.25">
      <c r="A358" s="168"/>
      <c r="B358" s="175"/>
      <c r="C358" s="175"/>
      <c r="D358" s="41">
        <v>2023</v>
      </c>
      <c r="E358" s="11" t="s">
        <v>453</v>
      </c>
      <c r="F358" s="12"/>
      <c r="G358" s="12"/>
      <c r="H358" s="12"/>
      <c r="I358" s="12"/>
      <c r="J358" s="12"/>
      <c r="K358" s="171"/>
    </row>
    <row r="359" spans="1:11" ht="112.5" customHeight="1" x14ac:dyDescent="0.25">
      <c r="A359" s="168"/>
      <c r="B359" s="175"/>
      <c r="C359" s="175"/>
      <c r="D359" s="41">
        <v>2024</v>
      </c>
      <c r="E359" s="11" t="s">
        <v>518</v>
      </c>
      <c r="F359" s="12"/>
      <c r="G359" s="12"/>
      <c r="H359" s="12"/>
      <c r="I359" s="12"/>
      <c r="J359" s="12"/>
      <c r="K359" s="171"/>
    </row>
    <row r="360" spans="1:11" ht="27.75" customHeight="1" x14ac:dyDescent="0.25">
      <c r="A360" s="168"/>
      <c r="B360" s="175"/>
      <c r="C360" s="175"/>
      <c r="D360" s="41" t="s">
        <v>495</v>
      </c>
      <c r="E360" s="11" t="s">
        <v>99</v>
      </c>
      <c r="F360" s="12"/>
      <c r="G360" s="12"/>
      <c r="H360" s="12"/>
      <c r="I360" s="12"/>
      <c r="J360" s="12"/>
      <c r="K360" s="171"/>
    </row>
    <row r="361" spans="1:11" ht="50.25" customHeight="1" x14ac:dyDescent="0.25">
      <c r="A361" s="168">
        <v>7</v>
      </c>
      <c r="B361" s="169" t="s">
        <v>165</v>
      </c>
      <c r="C361" s="169" t="s">
        <v>274</v>
      </c>
      <c r="D361" s="41">
        <v>2020</v>
      </c>
      <c r="E361" s="11" t="s">
        <v>285</v>
      </c>
      <c r="F361" s="12"/>
      <c r="G361" s="12"/>
      <c r="H361" s="12"/>
      <c r="I361" s="12"/>
      <c r="J361" s="12"/>
      <c r="K361" s="171" t="s">
        <v>89</v>
      </c>
    </row>
    <row r="362" spans="1:11" ht="147.75" customHeight="1" x14ac:dyDescent="0.25">
      <c r="A362" s="168"/>
      <c r="B362" s="169"/>
      <c r="C362" s="169"/>
      <c r="D362" s="41">
        <v>2021</v>
      </c>
      <c r="E362" s="11" t="s">
        <v>286</v>
      </c>
      <c r="F362" s="12"/>
      <c r="G362" s="12"/>
      <c r="H362" s="12"/>
      <c r="I362" s="12"/>
      <c r="J362" s="12"/>
      <c r="K362" s="171"/>
    </row>
    <row r="363" spans="1:11" ht="21" customHeight="1" x14ac:dyDescent="0.25">
      <c r="A363" s="168"/>
      <c r="B363" s="169"/>
      <c r="C363" s="169"/>
      <c r="D363" s="41">
        <v>2022</v>
      </c>
      <c r="E363" s="11"/>
      <c r="F363" s="12"/>
      <c r="G363" s="12"/>
      <c r="H363" s="12"/>
      <c r="I363" s="12"/>
      <c r="J363" s="12"/>
      <c r="K363" s="171"/>
    </row>
    <row r="364" spans="1:11" ht="17.25" customHeight="1" x14ac:dyDescent="0.25">
      <c r="A364" s="168"/>
      <c r="B364" s="169"/>
      <c r="C364" s="169"/>
      <c r="D364" s="41">
        <v>2023</v>
      </c>
      <c r="E364" s="11"/>
      <c r="F364" s="12"/>
      <c r="G364" s="12"/>
      <c r="H364" s="12"/>
      <c r="I364" s="12"/>
      <c r="J364" s="12"/>
      <c r="K364" s="171"/>
    </row>
    <row r="365" spans="1:11" ht="145.5" customHeight="1" x14ac:dyDescent="0.25">
      <c r="A365" s="168"/>
      <c r="B365" s="169"/>
      <c r="C365" s="169"/>
      <c r="D365" s="41">
        <v>2024</v>
      </c>
      <c r="E365" s="11" t="s">
        <v>519</v>
      </c>
      <c r="F365" s="12"/>
      <c r="G365" s="12"/>
      <c r="H365" s="12"/>
      <c r="I365" s="12"/>
      <c r="J365" s="12"/>
      <c r="K365" s="171"/>
    </row>
    <row r="366" spans="1:11" ht="24" customHeight="1" x14ac:dyDescent="0.25">
      <c r="A366" s="168"/>
      <c r="B366" s="169"/>
      <c r="C366" s="169"/>
      <c r="D366" s="41">
        <v>2025</v>
      </c>
      <c r="E366" s="11"/>
      <c r="F366" s="12"/>
      <c r="G366" s="12"/>
      <c r="H366" s="12"/>
      <c r="I366" s="12"/>
      <c r="J366" s="12"/>
      <c r="K366" s="171"/>
    </row>
    <row r="367" spans="1:11" ht="24" customHeight="1" x14ac:dyDescent="0.25">
      <c r="A367" s="168"/>
      <c r="B367" s="169"/>
      <c r="C367" s="169"/>
      <c r="D367" s="41" t="s">
        <v>492</v>
      </c>
      <c r="E367" s="11"/>
      <c r="F367" s="12"/>
      <c r="G367" s="12"/>
      <c r="H367" s="12"/>
      <c r="I367" s="12"/>
      <c r="J367" s="12"/>
      <c r="K367" s="171"/>
    </row>
    <row r="368" spans="1:11" ht="51" customHeight="1" x14ac:dyDescent="0.25">
      <c r="A368" s="168">
        <v>8</v>
      </c>
      <c r="B368" s="169" t="s">
        <v>179</v>
      </c>
      <c r="C368" s="169" t="s">
        <v>287</v>
      </c>
      <c r="D368" s="41">
        <v>2022</v>
      </c>
      <c r="E368" s="11" t="s">
        <v>382</v>
      </c>
      <c r="F368" s="12"/>
      <c r="G368" s="12"/>
      <c r="H368" s="12"/>
      <c r="I368" s="12"/>
      <c r="J368" s="12"/>
      <c r="K368" s="171" t="s">
        <v>89</v>
      </c>
    </row>
    <row r="369" spans="1:11" ht="19.5" customHeight="1" x14ac:dyDescent="0.25">
      <c r="A369" s="168"/>
      <c r="B369" s="169"/>
      <c r="C369" s="169"/>
      <c r="D369" s="41">
        <v>2023</v>
      </c>
      <c r="E369" s="11"/>
      <c r="F369" s="12"/>
      <c r="G369" s="12"/>
      <c r="H369" s="12"/>
      <c r="I369" s="12"/>
      <c r="J369" s="12"/>
      <c r="K369" s="171"/>
    </row>
    <row r="370" spans="1:11" ht="18.75" customHeight="1" x14ac:dyDescent="0.25">
      <c r="A370" s="168"/>
      <c r="B370" s="169"/>
      <c r="C370" s="169"/>
      <c r="D370" s="41">
        <v>2024</v>
      </c>
      <c r="E370" s="11"/>
      <c r="F370" s="12"/>
      <c r="G370" s="12"/>
      <c r="H370" s="12"/>
      <c r="I370" s="12"/>
      <c r="J370" s="12"/>
      <c r="K370" s="171"/>
    </row>
    <row r="371" spans="1:11" ht="18.75" customHeight="1" x14ac:dyDescent="0.25">
      <c r="A371" s="168"/>
      <c r="B371" s="169"/>
      <c r="C371" s="169"/>
      <c r="D371" s="41">
        <v>2025</v>
      </c>
      <c r="E371" s="11"/>
      <c r="F371" s="12"/>
      <c r="G371" s="12"/>
      <c r="H371" s="12"/>
      <c r="I371" s="12"/>
      <c r="J371" s="12"/>
      <c r="K371" s="171"/>
    </row>
    <row r="372" spans="1:11" ht="20.25" customHeight="1" x14ac:dyDescent="0.25">
      <c r="A372" s="168"/>
      <c r="B372" s="169"/>
      <c r="C372" s="169"/>
      <c r="D372" s="41" t="s">
        <v>336</v>
      </c>
      <c r="E372" s="11" t="s">
        <v>179</v>
      </c>
      <c r="F372" s="12"/>
      <c r="G372" s="12"/>
      <c r="H372" s="12"/>
      <c r="I372" s="12"/>
      <c r="J372" s="12"/>
      <c r="K372" s="171"/>
    </row>
    <row r="373" spans="1:11" ht="114" customHeight="1" x14ac:dyDescent="0.25">
      <c r="A373" s="42">
        <v>9</v>
      </c>
      <c r="B373" s="41" t="s">
        <v>188</v>
      </c>
      <c r="C373" s="41" t="s">
        <v>287</v>
      </c>
      <c r="D373" s="41">
        <v>2021</v>
      </c>
      <c r="E373" s="11" t="s">
        <v>189</v>
      </c>
      <c r="F373" s="12"/>
      <c r="G373" s="12"/>
      <c r="H373" s="12"/>
      <c r="I373" s="12"/>
      <c r="J373" s="12"/>
      <c r="K373" s="40" t="s">
        <v>89</v>
      </c>
    </row>
    <row r="374" spans="1:11" ht="146.25" customHeight="1" x14ac:dyDescent="0.25">
      <c r="A374" s="39">
        <v>10</v>
      </c>
      <c r="B374" s="38" t="s">
        <v>383</v>
      </c>
      <c r="C374" s="33" t="s">
        <v>287</v>
      </c>
      <c r="D374" s="41">
        <v>2024</v>
      </c>
      <c r="E374" s="21" t="s">
        <v>520</v>
      </c>
      <c r="F374" s="24"/>
      <c r="G374" s="24"/>
      <c r="H374" s="24"/>
      <c r="I374" s="24"/>
      <c r="J374" s="24"/>
      <c r="K374" s="35" t="s">
        <v>89</v>
      </c>
    </row>
    <row r="375" spans="1:11" ht="178.5" customHeight="1" x14ac:dyDescent="0.25">
      <c r="A375" s="191">
        <v>11</v>
      </c>
      <c r="B375" s="159" t="s">
        <v>384</v>
      </c>
      <c r="C375" s="159" t="s">
        <v>287</v>
      </c>
      <c r="D375" s="41">
        <v>2024</v>
      </c>
      <c r="E375" s="25" t="s">
        <v>521</v>
      </c>
      <c r="F375" s="17"/>
      <c r="G375" s="17"/>
      <c r="H375" s="17"/>
      <c r="I375" s="17"/>
      <c r="J375" s="17"/>
      <c r="K375" s="35" t="s">
        <v>89</v>
      </c>
    </row>
    <row r="376" spans="1:11" ht="24.75" customHeight="1" x14ac:dyDescent="0.25">
      <c r="A376" s="191"/>
      <c r="B376" s="166"/>
      <c r="C376" s="166"/>
      <c r="D376" s="33">
        <v>2025</v>
      </c>
      <c r="E376" s="25"/>
      <c r="F376" s="17"/>
      <c r="G376" s="17"/>
      <c r="H376" s="17"/>
      <c r="I376" s="17"/>
      <c r="J376" s="17"/>
      <c r="K376" s="35"/>
    </row>
    <row r="377" spans="1:11" ht="31.5" customHeight="1" x14ac:dyDescent="0.25">
      <c r="A377" s="180"/>
      <c r="B377" s="160"/>
      <c r="C377" s="160"/>
      <c r="D377" s="33" t="s">
        <v>595</v>
      </c>
      <c r="E377" s="25" t="s">
        <v>385</v>
      </c>
      <c r="F377" s="17"/>
      <c r="G377" s="17"/>
      <c r="H377" s="17"/>
      <c r="I377" s="17"/>
      <c r="J377" s="17"/>
      <c r="K377" s="35"/>
    </row>
    <row r="378" spans="1:11" ht="20.25" customHeight="1" x14ac:dyDescent="0.25">
      <c r="A378" s="179">
        <v>12</v>
      </c>
      <c r="B378" s="159" t="s">
        <v>386</v>
      </c>
      <c r="C378" s="159" t="s">
        <v>287</v>
      </c>
      <c r="D378" s="33">
        <v>2025</v>
      </c>
      <c r="E378" s="25"/>
      <c r="F378" s="17"/>
      <c r="G378" s="17"/>
      <c r="H378" s="17"/>
      <c r="I378" s="17"/>
      <c r="J378" s="17"/>
      <c r="K378" s="172" t="s">
        <v>89</v>
      </c>
    </row>
    <row r="379" spans="1:11" ht="87.75" customHeight="1" x14ac:dyDescent="0.25">
      <c r="A379" s="180"/>
      <c r="B379" s="160"/>
      <c r="C379" s="160"/>
      <c r="D379" s="33" t="s">
        <v>595</v>
      </c>
      <c r="E379" s="25" t="s">
        <v>386</v>
      </c>
      <c r="F379" s="17"/>
      <c r="G379" s="17"/>
      <c r="H379" s="17"/>
      <c r="I379" s="17"/>
      <c r="J379" s="17"/>
      <c r="K379" s="174"/>
    </row>
    <row r="380" spans="1:11" ht="42" customHeight="1" x14ac:dyDescent="0.25">
      <c r="A380" s="179">
        <v>13</v>
      </c>
      <c r="B380" s="159" t="s">
        <v>387</v>
      </c>
      <c r="C380" s="159" t="s">
        <v>287</v>
      </c>
      <c r="D380" s="33">
        <v>2025</v>
      </c>
      <c r="E380" s="25"/>
      <c r="F380" s="17"/>
      <c r="G380" s="17"/>
      <c r="H380" s="17"/>
      <c r="I380" s="17"/>
      <c r="J380" s="17"/>
      <c r="K380" s="172" t="s">
        <v>89</v>
      </c>
    </row>
    <row r="381" spans="1:11" ht="79.5" customHeight="1" x14ac:dyDescent="0.25">
      <c r="A381" s="180"/>
      <c r="B381" s="160"/>
      <c r="C381" s="160"/>
      <c r="D381" s="33" t="s">
        <v>595</v>
      </c>
      <c r="E381" s="25" t="s">
        <v>388</v>
      </c>
      <c r="F381" s="17"/>
      <c r="G381" s="17"/>
      <c r="H381" s="17"/>
      <c r="I381" s="17"/>
      <c r="J381" s="17"/>
      <c r="K381" s="174"/>
    </row>
    <row r="382" spans="1:11" ht="113.25" customHeight="1" x14ac:dyDescent="0.25">
      <c r="A382" s="26">
        <v>14</v>
      </c>
      <c r="B382" s="33" t="s">
        <v>389</v>
      </c>
      <c r="C382" s="33" t="s">
        <v>287</v>
      </c>
      <c r="D382" s="33" t="s">
        <v>475</v>
      </c>
      <c r="E382" s="25" t="s">
        <v>389</v>
      </c>
      <c r="F382" s="17"/>
      <c r="G382" s="17"/>
      <c r="H382" s="17"/>
      <c r="I382" s="17"/>
      <c r="J382" s="17"/>
      <c r="K382" s="35" t="s">
        <v>89</v>
      </c>
    </row>
    <row r="383" spans="1:11" ht="109.5" customHeight="1" x14ac:dyDescent="0.25">
      <c r="A383" s="26">
        <v>15</v>
      </c>
      <c r="B383" s="33" t="s">
        <v>391</v>
      </c>
      <c r="C383" s="33" t="s">
        <v>287</v>
      </c>
      <c r="D383" s="33" t="s">
        <v>393</v>
      </c>
      <c r="E383" s="25" t="s">
        <v>391</v>
      </c>
      <c r="F383" s="17"/>
      <c r="G383" s="17"/>
      <c r="H383" s="17"/>
      <c r="I383" s="17"/>
      <c r="J383" s="17"/>
      <c r="K383" s="35" t="s">
        <v>89</v>
      </c>
    </row>
    <row r="384" spans="1:11" ht="108.75" customHeight="1" x14ac:dyDescent="0.25">
      <c r="A384" s="45">
        <v>16</v>
      </c>
      <c r="B384" s="41" t="s">
        <v>392</v>
      </c>
      <c r="C384" s="41" t="s">
        <v>287</v>
      </c>
      <c r="D384" s="41" t="s">
        <v>394</v>
      </c>
      <c r="E384" s="19" t="s">
        <v>392</v>
      </c>
      <c r="F384" s="12"/>
      <c r="G384" s="12"/>
      <c r="H384" s="12"/>
      <c r="I384" s="12"/>
      <c r="J384" s="12"/>
      <c r="K384" s="35" t="s">
        <v>89</v>
      </c>
    </row>
    <row r="385" spans="1:11" s="9" customFormat="1" ht="20.25" customHeight="1" thickBot="1" x14ac:dyDescent="0.3">
      <c r="A385" s="200" t="s">
        <v>100</v>
      </c>
      <c r="B385" s="184"/>
      <c r="C385" s="184"/>
      <c r="D385" s="184"/>
      <c r="E385" s="184"/>
      <c r="F385" s="184"/>
      <c r="G385" s="184"/>
      <c r="H385" s="184"/>
      <c r="I385" s="184"/>
      <c r="J385" s="184"/>
      <c r="K385" s="201"/>
    </row>
    <row r="386" spans="1:11" ht="48" customHeight="1" x14ac:dyDescent="0.25">
      <c r="A386" s="165">
        <v>1</v>
      </c>
      <c r="B386" s="160" t="s">
        <v>101</v>
      </c>
      <c r="C386" s="160" t="s">
        <v>300</v>
      </c>
      <c r="D386" s="34">
        <v>2019</v>
      </c>
      <c r="E386" s="37" t="s">
        <v>288</v>
      </c>
      <c r="F386" s="48">
        <f>G386+H386+I386+J386</f>
        <v>164893057.95000002</v>
      </c>
      <c r="G386" s="48">
        <v>56349612</v>
      </c>
      <c r="H386" s="48">
        <v>87107242.489999995</v>
      </c>
      <c r="I386" s="48">
        <v>21436203.460000001</v>
      </c>
      <c r="J386" s="48">
        <v>0</v>
      </c>
      <c r="K386" s="174" t="s">
        <v>89</v>
      </c>
    </row>
    <row r="387" spans="1:11" ht="79.5" customHeight="1" x14ac:dyDescent="0.25">
      <c r="A387" s="168"/>
      <c r="B387" s="169"/>
      <c r="C387" s="169"/>
      <c r="D387" s="41">
        <v>2020</v>
      </c>
      <c r="E387" s="14" t="s">
        <v>289</v>
      </c>
      <c r="F387" s="41"/>
      <c r="G387" s="41"/>
      <c r="H387" s="41"/>
      <c r="I387" s="41"/>
      <c r="J387" s="41"/>
      <c r="K387" s="171"/>
    </row>
    <row r="388" spans="1:11" ht="111.75" customHeight="1" x14ac:dyDescent="0.25">
      <c r="A388" s="168"/>
      <c r="B388" s="169"/>
      <c r="C388" s="169"/>
      <c r="D388" s="41">
        <v>2021</v>
      </c>
      <c r="E388" s="14" t="s">
        <v>290</v>
      </c>
      <c r="F388" s="41"/>
      <c r="G388" s="41"/>
      <c r="H388" s="41"/>
      <c r="I388" s="41"/>
      <c r="J388" s="41"/>
      <c r="K388" s="171"/>
    </row>
    <row r="389" spans="1:11" ht="80.25" customHeight="1" x14ac:dyDescent="0.25">
      <c r="A389" s="168"/>
      <c r="B389" s="169"/>
      <c r="C389" s="169"/>
      <c r="D389" s="41">
        <v>2022</v>
      </c>
      <c r="E389" s="14" t="s">
        <v>395</v>
      </c>
      <c r="F389" s="41"/>
      <c r="G389" s="41"/>
      <c r="H389" s="41"/>
      <c r="I389" s="41"/>
      <c r="J389" s="41"/>
      <c r="K389" s="171"/>
    </row>
    <row r="390" spans="1:11" ht="174" customHeight="1" x14ac:dyDescent="0.25">
      <c r="A390" s="168"/>
      <c r="B390" s="169"/>
      <c r="C390" s="169"/>
      <c r="D390" s="41">
        <v>2023</v>
      </c>
      <c r="E390" s="14" t="s">
        <v>454</v>
      </c>
      <c r="F390" s="41"/>
      <c r="G390" s="41"/>
      <c r="H390" s="41"/>
      <c r="I390" s="41"/>
      <c r="J390" s="41"/>
      <c r="K390" s="171"/>
    </row>
    <row r="391" spans="1:11" ht="111.75" customHeight="1" x14ac:dyDescent="0.25">
      <c r="A391" s="168"/>
      <c r="B391" s="169"/>
      <c r="C391" s="169"/>
      <c r="D391" s="41">
        <v>2024</v>
      </c>
      <c r="E391" s="14" t="s">
        <v>522</v>
      </c>
      <c r="F391" s="41"/>
      <c r="G391" s="41"/>
      <c r="H391" s="41"/>
      <c r="I391" s="41"/>
      <c r="J391" s="41"/>
      <c r="K391" s="171"/>
    </row>
    <row r="392" spans="1:11" ht="36" customHeight="1" x14ac:dyDescent="0.25">
      <c r="A392" s="168"/>
      <c r="B392" s="169"/>
      <c r="C392" s="169"/>
      <c r="D392" s="41">
        <v>2025</v>
      </c>
      <c r="E392" s="14" t="s">
        <v>597</v>
      </c>
      <c r="F392" s="41"/>
      <c r="G392" s="41"/>
      <c r="H392" s="41"/>
      <c r="I392" s="41"/>
      <c r="J392" s="41"/>
      <c r="K392" s="171"/>
    </row>
    <row r="393" spans="1:11" ht="128.25" customHeight="1" x14ac:dyDescent="0.25">
      <c r="A393" s="168"/>
      <c r="B393" s="169"/>
      <c r="C393" s="169"/>
      <c r="D393" s="41" t="s">
        <v>492</v>
      </c>
      <c r="E393" s="14" t="s">
        <v>596</v>
      </c>
      <c r="F393" s="41"/>
      <c r="G393" s="41"/>
      <c r="H393" s="41"/>
      <c r="I393" s="41"/>
      <c r="J393" s="41"/>
      <c r="K393" s="171"/>
    </row>
    <row r="394" spans="1:11" ht="30.75" customHeight="1" x14ac:dyDescent="0.25">
      <c r="A394" s="163">
        <v>2</v>
      </c>
      <c r="B394" s="159" t="s">
        <v>102</v>
      </c>
      <c r="C394" s="159" t="s">
        <v>291</v>
      </c>
      <c r="D394" s="41">
        <v>2019</v>
      </c>
      <c r="E394" s="14" t="s">
        <v>292</v>
      </c>
      <c r="F394" s="15">
        <f>G394+H394+I394+J394</f>
        <v>5127520.37</v>
      </c>
      <c r="G394" s="15">
        <v>0</v>
      </c>
      <c r="H394" s="15">
        <v>4439297.95</v>
      </c>
      <c r="I394" s="15">
        <v>688222.42</v>
      </c>
      <c r="J394" s="15">
        <v>0</v>
      </c>
      <c r="K394" s="171" t="s">
        <v>89</v>
      </c>
    </row>
    <row r="395" spans="1:11" ht="20.25" customHeight="1" x14ac:dyDescent="0.25">
      <c r="A395" s="164"/>
      <c r="B395" s="166"/>
      <c r="C395" s="166"/>
      <c r="D395" s="41">
        <v>2020</v>
      </c>
      <c r="E395" s="27" t="s">
        <v>293</v>
      </c>
      <c r="F395" s="28"/>
      <c r="G395" s="28"/>
      <c r="H395" s="28"/>
      <c r="I395" s="28"/>
      <c r="J395" s="28"/>
      <c r="K395" s="171"/>
    </row>
    <row r="396" spans="1:11" ht="23.25" customHeight="1" x14ac:dyDescent="0.25">
      <c r="A396" s="164"/>
      <c r="B396" s="166"/>
      <c r="C396" s="166"/>
      <c r="D396" s="41">
        <v>2021</v>
      </c>
      <c r="E396" s="11" t="s">
        <v>294</v>
      </c>
      <c r="F396" s="41"/>
      <c r="G396" s="41"/>
      <c r="H396" s="41"/>
      <c r="I396" s="41" t="s">
        <v>178</v>
      </c>
      <c r="J396" s="41"/>
      <c r="K396" s="171"/>
    </row>
    <row r="397" spans="1:11" ht="69.75" customHeight="1" x14ac:dyDescent="0.25">
      <c r="A397" s="164"/>
      <c r="B397" s="166"/>
      <c r="C397" s="166"/>
      <c r="D397" s="41">
        <v>2022</v>
      </c>
      <c r="E397" s="11" t="s">
        <v>396</v>
      </c>
      <c r="F397" s="41"/>
      <c r="G397" s="41"/>
      <c r="H397" s="41"/>
      <c r="I397" s="41"/>
      <c r="J397" s="41"/>
      <c r="K397" s="171"/>
    </row>
    <row r="398" spans="1:11" ht="64.5" customHeight="1" x14ac:dyDescent="0.25">
      <c r="A398" s="164"/>
      <c r="B398" s="166"/>
      <c r="C398" s="166"/>
      <c r="D398" s="41">
        <v>2023</v>
      </c>
      <c r="E398" s="14" t="s">
        <v>455</v>
      </c>
      <c r="F398" s="41"/>
      <c r="G398" s="41"/>
      <c r="H398" s="41"/>
      <c r="I398" s="41"/>
      <c r="J398" s="41"/>
      <c r="K398" s="171"/>
    </row>
    <row r="399" spans="1:11" ht="50.25" customHeight="1" x14ac:dyDescent="0.25">
      <c r="A399" s="165"/>
      <c r="B399" s="160"/>
      <c r="C399" s="160"/>
      <c r="D399" s="41">
        <v>2024</v>
      </c>
      <c r="E399" s="14" t="s">
        <v>523</v>
      </c>
      <c r="F399" s="41"/>
      <c r="G399" s="41"/>
      <c r="H399" s="41"/>
      <c r="I399" s="41"/>
      <c r="J399" s="41"/>
      <c r="K399" s="35"/>
    </row>
    <row r="400" spans="1:11" ht="110.25" customHeight="1" x14ac:dyDescent="0.25">
      <c r="A400" s="163">
        <v>3</v>
      </c>
      <c r="B400" s="159" t="s">
        <v>103</v>
      </c>
      <c r="C400" s="159" t="s">
        <v>301</v>
      </c>
      <c r="D400" s="41">
        <v>2019</v>
      </c>
      <c r="E400" s="14" t="s">
        <v>295</v>
      </c>
      <c r="F400" s="15">
        <f>G400+H400+I400+J400</f>
        <v>39807152.879999995</v>
      </c>
      <c r="G400" s="15">
        <v>30075835.07</v>
      </c>
      <c r="H400" s="15">
        <v>6591582.4400000004</v>
      </c>
      <c r="I400" s="15">
        <v>3139735.37</v>
      </c>
      <c r="J400" s="15">
        <v>0</v>
      </c>
      <c r="K400" s="172" t="s">
        <v>89</v>
      </c>
    </row>
    <row r="401" spans="1:11" ht="131.25" customHeight="1" x14ac:dyDescent="0.25">
      <c r="A401" s="164"/>
      <c r="B401" s="166"/>
      <c r="C401" s="166"/>
      <c r="D401" s="41">
        <v>2020</v>
      </c>
      <c r="E401" s="14" t="s">
        <v>296</v>
      </c>
      <c r="F401" s="12"/>
      <c r="G401" s="12"/>
      <c r="H401" s="12"/>
      <c r="I401" s="12"/>
      <c r="J401" s="12"/>
      <c r="K401" s="173"/>
    </row>
    <row r="402" spans="1:11" ht="99.75" customHeight="1" x14ac:dyDescent="0.25">
      <c r="A402" s="164"/>
      <c r="B402" s="166"/>
      <c r="C402" s="166"/>
      <c r="D402" s="41">
        <v>2021</v>
      </c>
      <c r="E402" s="11" t="s">
        <v>297</v>
      </c>
      <c r="F402" s="12"/>
      <c r="G402" s="12"/>
      <c r="H402" s="12"/>
      <c r="I402" s="12"/>
      <c r="J402" s="12"/>
      <c r="K402" s="173"/>
    </row>
    <row r="403" spans="1:11" ht="147" customHeight="1" x14ac:dyDescent="0.25">
      <c r="A403" s="164"/>
      <c r="B403" s="166"/>
      <c r="C403" s="166"/>
      <c r="D403" s="41">
        <v>2022</v>
      </c>
      <c r="E403" s="11" t="s">
        <v>397</v>
      </c>
      <c r="F403" s="12"/>
      <c r="G403" s="12"/>
      <c r="H403" s="12"/>
      <c r="I403" s="12"/>
      <c r="J403" s="12"/>
      <c r="K403" s="173"/>
    </row>
    <row r="404" spans="1:11" ht="46.5" customHeight="1" x14ac:dyDescent="0.25">
      <c r="A404" s="164"/>
      <c r="B404" s="166"/>
      <c r="C404" s="166"/>
      <c r="D404" s="41">
        <v>2023</v>
      </c>
      <c r="E404" s="11" t="s">
        <v>456</v>
      </c>
      <c r="F404" s="12"/>
      <c r="G404" s="12"/>
      <c r="H404" s="12"/>
      <c r="I404" s="12"/>
      <c r="J404" s="12"/>
      <c r="K404" s="173"/>
    </row>
    <row r="405" spans="1:11" ht="54" customHeight="1" x14ac:dyDescent="0.25">
      <c r="A405" s="164"/>
      <c r="B405" s="166"/>
      <c r="C405" s="166"/>
      <c r="D405" s="41">
        <v>2024</v>
      </c>
      <c r="E405" s="11" t="s">
        <v>524</v>
      </c>
      <c r="F405" s="12"/>
      <c r="G405" s="12"/>
      <c r="H405" s="12"/>
      <c r="I405" s="12"/>
      <c r="J405" s="12"/>
      <c r="K405" s="173"/>
    </row>
    <row r="406" spans="1:11" ht="17.25" customHeight="1" x14ac:dyDescent="0.25">
      <c r="A406" s="164"/>
      <c r="B406" s="166"/>
      <c r="C406" s="166"/>
      <c r="D406" s="41">
        <v>2025</v>
      </c>
      <c r="E406" s="11" t="s">
        <v>598</v>
      </c>
      <c r="F406" s="12"/>
      <c r="G406" s="12"/>
      <c r="H406" s="12"/>
      <c r="I406" s="12"/>
      <c r="J406" s="12"/>
      <c r="K406" s="173"/>
    </row>
    <row r="407" spans="1:11" ht="65.25" customHeight="1" x14ac:dyDescent="0.25">
      <c r="A407" s="164"/>
      <c r="B407" s="166"/>
      <c r="C407" s="166"/>
      <c r="D407" s="41">
        <v>2026</v>
      </c>
      <c r="E407" s="11" t="s">
        <v>473</v>
      </c>
      <c r="F407" s="12"/>
      <c r="G407" s="12"/>
      <c r="H407" s="12"/>
      <c r="I407" s="12"/>
      <c r="J407" s="12"/>
      <c r="K407" s="173"/>
    </row>
    <row r="408" spans="1:11" ht="19.5" customHeight="1" x14ac:dyDescent="0.25">
      <c r="A408" s="165"/>
      <c r="B408" s="160"/>
      <c r="C408" s="160"/>
      <c r="D408" s="41" t="s">
        <v>393</v>
      </c>
      <c r="E408" s="11" t="s">
        <v>398</v>
      </c>
      <c r="F408" s="12"/>
      <c r="G408" s="12"/>
      <c r="H408" s="12"/>
      <c r="I408" s="12"/>
      <c r="J408" s="12"/>
      <c r="K408" s="174"/>
    </row>
    <row r="409" spans="1:11" ht="96.75" customHeight="1" x14ac:dyDescent="0.25">
      <c r="A409" s="168">
        <v>4</v>
      </c>
      <c r="B409" s="175" t="s">
        <v>104</v>
      </c>
      <c r="C409" s="175" t="s">
        <v>302</v>
      </c>
      <c r="D409" s="41">
        <v>2019</v>
      </c>
      <c r="E409" s="11" t="s">
        <v>298</v>
      </c>
      <c r="F409" s="15">
        <f>G409+H409+I409+J409</f>
        <v>22866137.780000001</v>
      </c>
      <c r="G409" s="15">
        <v>15399469.93</v>
      </c>
      <c r="H409" s="15">
        <v>3375030.99</v>
      </c>
      <c r="I409" s="15">
        <v>1706914.96</v>
      </c>
      <c r="J409" s="15">
        <v>2384721.9</v>
      </c>
      <c r="K409" s="171" t="s">
        <v>89</v>
      </c>
    </row>
    <row r="410" spans="1:11" ht="31.5" customHeight="1" x14ac:dyDescent="0.25">
      <c r="A410" s="168"/>
      <c r="B410" s="175"/>
      <c r="C410" s="175"/>
      <c r="D410" s="41">
        <v>2020</v>
      </c>
      <c r="E410" s="14" t="s">
        <v>334</v>
      </c>
      <c r="F410" s="12"/>
      <c r="G410" s="12"/>
      <c r="H410" s="12"/>
      <c r="I410" s="12"/>
      <c r="J410" s="12"/>
      <c r="K410" s="171"/>
    </row>
    <row r="411" spans="1:11" ht="33" customHeight="1" x14ac:dyDescent="0.25">
      <c r="A411" s="168"/>
      <c r="B411" s="175"/>
      <c r="C411" s="175"/>
      <c r="D411" s="41">
        <v>2021</v>
      </c>
      <c r="E411" s="11" t="s">
        <v>333</v>
      </c>
      <c r="F411" s="12"/>
      <c r="G411" s="12"/>
      <c r="H411" s="12"/>
      <c r="I411" s="12"/>
      <c r="J411" s="12"/>
      <c r="K411" s="171"/>
    </row>
    <row r="412" spans="1:11" ht="19.5" customHeight="1" x14ac:dyDescent="0.25">
      <c r="A412" s="168"/>
      <c r="B412" s="175"/>
      <c r="C412" s="175"/>
      <c r="D412" s="41">
        <v>2022</v>
      </c>
      <c r="E412" s="11" t="s">
        <v>399</v>
      </c>
      <c r="F412" s="12"/>
      <c r="G412" s="12"/>
      <c r="H412" s="12"/>
      <c r="I412" s="12"/>
      <c r="J412" s="12"/>
      <c r="K412" s="171"/>
    </row>
    <row r="413" spans="1:11" ht="263.25" customHeight="1" x14ac:dyDescent="0.25">
      <c r="A413" s="168"/>
      <c r="B413" s="175"/>
      <c r="C413" s="175"/>
      <c r="D413" s="41">
        <v>2023</v>
      </c>
      <c r="E413" s="11" t="s">
        <v>457</v>
      </c>
      <c r="F413" s="12"/>
      <c r="G413" s="12"/>
      <c r="H413" s="12"/>
      <c r="I413" s="12"/>
      <c r="J413" s="12"/>
      <c r="K413" s="171"/>
    </row>
    <row r="414" spans="1:11" ht="222.75" customHeight="1" x14ac:dyDescent="0.25">
      <c r="A414" s="168"/>
      <c r="B414" s="175"/>
      <c r="C414" s="175"/>
      <c r="D414" s="41">
        <v>2024</v>
      </c>
      <c r="E414" s="11" t="s">
        <v>525</v>
      </c>
      <c r="F414" s="12"/>
      <c r="G414" s="12"/>
      <c r="H414" s="12"/>
      <c r="I414" s="12"/>
      <c r="J414" s="12"/>
      <c r="K414" s="171"/>
    </row>
    <row r="415" spans="1:11" ht="18.75" customHeight="1" x14ac:dyDescent="0.25">
      <c r="A415" s="168"/>
      <c r="B415" s="175"/>
      <c r="C415" s="175"/>
      <c r="D415" s="41">
        <v>2025</v>
      </c>
      <c r="E415" s="11" t="s">
        <v>477</v>
      </c>
      <c r="F415" s="12"/>
      <c r="G415" s="12"/>
      <c r="H415" s="12"/>
      <c r="I415" s="12"/>
      <c r="J415" s="12"/>
      <c r="K415" s="171"/>
    </row>
    <row r="416" spans="1:11" ht="148.5" customHeight="1" x14ac:dyDescent="0.25">
      <c r="A416" s="168"/>
      <c r="B416" s="175"/>
      <c r="C416" s="175"/>
      <c r="D416" s="41">
        <v>2026</v>
      </c>
      <c r="E416" s="11" t="s">
        <v>628</v>
      </c>
      <c r="F416" s="12"/>
      <c r="G416" s="12"/>
      <c r="H416" s="12"/>
      <c r="I416" s="12"/>
      <c r="J416" s="12"/>
      <c r="K416" s="171"/>
    </row>
    <row r="417" spans="1:11" ht="24" customHeight="1" x14ac:dyDescent="0.25">
      <c r="A417" s="168"/>
      <c r="B417" s="175"/>
      <c r="C417" s="175"/>
      <c r="D417" s="41" t="s">
        <v>393</v>
      </c>
      <c r="E417" s="11" t="s">
        <v>299</v>
      </c>
      <c r="F417" s="12"/>
      <c r="G417" s="12"/>
      <c r="H417" s="12"/>
      <c r="I417" s="12"/>
      <c r="J417" s="12"/>
      <c r="K417" s="171"/>
    </row>
    <row r="418" spans="1:11" ht="112.5" customHeight="1" x14ac:dyDescent="0.25">
      <c r="A418" s="168">
        <v>5</v>
      </c>
      <c r="B418" s="169" t="s">
        <v>105</v>
      </c>
      <c r="C418" s="169" t="s">
        <v>303</v>
      </c>
      <c r="D418" s="41">
        <v>2022</v>
      </c>
      <c r="E418" s="11" t="s">
        <v>400</v>
      </c>
      <c r="F418" s="12"/>
      <c r="G418" s="12"/>
      <c r="H418" s="12"/>
      <c r="I418" s="12"/>
      <c r="J418" s="12"/>
      <c r="K418" s="171" t="s">
        <v>89</v>
      </c>
    </row>
    <row r="419" spans="1:11" ht="94.5" customHeight="1" x14ac:dyDescent="0.25">
      <c r="A419" s="168"/>
      <c r="B419" s="169"/>
      <c r="C419" s="169"/>
      <c r="D419" s="41">
        <v>2023</v>
      </c>
      <c r="E419" s="11" t="s">
        <v>458</v>
      </c>
      <c r="F419" s="12"/>
      <c r="G419" s="12"/>
      <c r="H419" s="12"/>
      <c r="I419" s="12"/>
      <c r="J419" s="12"/>
      <c r="K419" s="171"/>
    </row>
    <row r="420" spans="1:11" ht="82.5" customHeight="1" x14ac:dyDescent="0.25">
      <c r="A420" s="168"/>
      <c r="B420" s="169"/>
      <c r="C420" s="169"/>
      <c r="D420" s="41">
        <v>2024</v>
      </c>
      <c r="E420" s="11" t="s">
        <v>526</v>
      </c>
      <c r="F420" s="12"/>
      <c r="G420" s="12"/>
      <c r="H420" s="12"/>
      <c r="I420" s="12"/>
      <c r="J420" s="12"/>
      <c r="K420" s="171"/>
    </row>
    <row r="421" spans="1:11" ht="63.75" customHeight="1" x14ac:dyDescent="0.25">
      <c r="A421" s="168"/>
      <c r="B421" s="169"/>
      <c r="C421" s="169"/>
      <c r="D421" s="41">
        <v>2026</v>
      </c>
      <c r="E421" s="11" t="s">
        <v>337</v>
      </c>
      <c r="F421" s="12"/>
      <c r="G421" s="12"/>
      <c r="H421" s="12"/>
      <c r="I421" s="12"/>
      <c r="J421" s="12"/>
      <c r="K421" s="171"/>
    </row>
    <row r="422" spans="1:11" ht="48" customHeight="1" x14ac:dyDescent="0.25">
      <c r="A422" s="163">
        <v>6</v>
      </c>
      <c r="B422" s="159" t="s">
        <v>190</v>
      </c>
      <c r="C422" s="192" t="s">
        <v>428</v>
      </c>
      <c r="D422" s="41">
        <v>2021</v>
      </c>
      <c r="E422" s="14" t="s">
        <v>304</v>
      </c>
      <c r="F422" s="12"/>
      <c r="G422" s="12"/>
      <c r="H422" s="12"/>
      <c r="I422" s="12"/>
      <c r="J422" s="12"/>
      <c r="K422" s="171" t="s">
        <v>89</v>
      </c>
    </row>
    <row r="423" spans="1:11" ht="134.25" customHeight="1" x14ac:dyDescent="0.25">
      <c r="A423" s="164"/>
      <c r="B423" s="166"/>
      <c r="C423" s="193"/>
      <c r="D423" s="41">
        <v>2022</v>
      </c>
      <c r="E423" s="14" t="s">
        <v>401</v>
      </c>
      <c r="F423" s="12"/>
      <c r="G423" s="12"/>
      <c r="H423" s="12"/>
      <c r="I423" s="12"/>
      <c r="J423" s="12"/>
      <c r="K423" s="171"/>
    </row>
    <row r="424" spans="1:11" ht="48" customHeight="1" x14ac:dyDescent="0.25">
      <c r="A424" s="164"/>
      <c r="B424" s="166"/>
      <c r="C424" s="193"/>
      <c r="D424" s="41">
        <v>2026</v>
      </c>
      <c r="E424" s="14" t="s">
        <v>629</v>
      </c>
      <c r="F424" s="12"/>
      <c r="G424" s="12"/>
      <c r="H424" s="12"/>
      <c r="I424" s="12"/>
      <c r="J424" s="12"/>
      <c r="K424" s="171"/>
    </row>
    <row r="425" spans="1:11" ht="36" customHeight="1" x14ac:dyDescent="0.25">
      <c r="A425" s="168">
        <v>7</v>
      </c>
      <c r="B425" s="169" t="s">
        <v>191</v>
      </c>
      <c r="C425" s="169" t="s">
        <v>429</v>
      </c>
      <c r="D425" s="41">
        <v>2021</v>
      </c>
      <c r="E425" s="14" t="s">
        <v>305</v>
      </c>
      <c r="F425" s="12"/>
      <c r="G425" s="12"/>
      <c r="H425" s="12"/>
      <c r="I425" s="12"/>
      <c r="J425" s="12"/>
      <c r="K425" s="171" t="s">
        <v>89</v>
      </c>
    </row>
    <row r="426" spans="1:11" ht="36" customHeight="1" x14ac:dyDescent="0.25">
      <c r="A426" s="168"/>
      <c r="B426" s="169"/>
      <c r="C426" s="169"/>
      <c r="D426" s="41">
        <v>2022</v>
      </c>
      <c r="E426" s="14" t="s">
        <v>402</v>
      </c>
      <c r="F426" s="12"/>
      <c r="G426" s="12"/>
      <c r="H426" s="12"/>
      <c r="I426" s="12"/>
      <c r="J426" s="12"/>
      <c r="K426" s="171"/>
    </row>
    <row r="427" spans="1:11" ht="36" customHeight="1" x14ac:dyDescent="0.25">
      <c r="A427" s="168"/>
      <c r="B427" s="169"/>
      <c r="C427" s="169"/>
      <c r="D427" s="41">
        <v>2023</v>
      </c>
      <c r="E427" s="14" t="s">
        <v>474</v>
      </c>
      <c r="F427" s="12"/>
      <c r="G427" s="12"/>
      <c r="H427" s="12"/>
      <c r="I427" s="12"/>
      <c r="J427" s="12"/>
      <c r="K427" s="171"/>
    </row>
    <row r="428" spans="1:11" ht="48" customHeight="1" x14ac:dyDescent="0.25">
      <c r="A428" s="168"/>
      <c r="B428" s="169"/>
      <c r="C428" s="169"/>
      <c r="D428" s="41">
        <v>2024</v>
      </c>
      <c r="E428" s="14" t="s">
        <v>527</v>
      </c>
      <c r="F428" s="12"/>
      <c r="G428" s="12"/>
      <c r="H428" s="12"/>
      <c r="I428" s="12"/>
      <c r="J428" s="12"/>
      <c r="K428" s="171"/>
    </row>
    <row r="429" spans="1:11" ht="48.75" customHeight="1" x14ac:dyDescent="0.25">
      <c r="A429" s="168"/>
      <c r="B429" s="169"/>
      <c r="C429" s="169"/>
      <c r="D429" s="41">
        <v>2025</v>
      </c>
      <c r="E429" s="14" t="s">
        <v>599</v>
      </c>
      <c r="F429" s="12"/>
      <c r="G429" s="12"/>
      <c r="H429" s="12"/>
      <c r="I429" s="12"/>
      <c r="J429" s="12"/>
      <c r="K429" s="171"/>
    </row>
    <row r="430" spans="1:11" ht="117.75" customHeight="1" x14ac:dyDescent="0.25">
      <c r="A430" s="157">
        <v>8</v>
      </c>
      <c r="B430" s="159" t="s">
        <v>412</v>
      </c>
      <c r="C430" s="159" t="s">
        <v>429</v>
      </c>
      <c r="D430" s="41">
        <v>2022</v>
      </c>
      <c r="E430" s="14" t="s">
        <v>403</v>
      </c>
      <c r="F430" s="12"/>
      <c r="G430" s="12"/>
      <c r="H430" s="12"/>
      <c r="I430" s="12"/>
      <c r="J430" s="12"/>
      <c r="K430" s="159" t="s">
        <v>89</v>
      </c>
    </row>
    <row r="431" spans="1:11" ht="15.75" customHeight="1" x14ac:dyDescent="0.25">
      <c r="A431" s="190"/>
      <c r="B431" s="166"/>
      <c r="C431" s="166"/>
      <c r="D431" s="41">
        <v>2023</v>
      </c>
      <c r="E431" s="14"/>
      <c r="F431" s="12"/>
      <c r="G431" s="12"/>
      <c r="H431" s="12"/>
      <c r="I431" s="12"/>
      <c r="J431" s="12"/>
      <c r="K431" s="166"/>
    </row>
    <row r="432" spans="1:11" ht="55.5" customHeight="1" x14ac:dyDescent="0.25">
      <c r="A432" s="158"/>
      <c r="B432" s="160"/>
      <c r="C432" s="160"/>
      <c r="D432" s="41">
        <v>2024</v>
      </c>
      <c r="E432" s="14" t="s">
        <v>528</v>
      </c>
      <c r="F432" s="12"/>
      <c r="G432" s="12"/>
      <c r="H432" s="12"/>
      <c r="I432" s="12"/>
      <c r="J432" s="12"/>
      <c r="K432" s="160"/>
    </row>
    <row r="433" spans="1:11" ht="34.5" customHeight="1" x14ac:dyDescent="0.25">
      <c r="A433" s="164">
        <v>9</v>
      </c>
      <c r="B433" s="166" t="s">
        <v>413</v>
      </c>
      <c r="C433" s="166" t="s">
        <v>416</v>
      </c>
      <c r="D433" s="34">
        <v>2024</v>
      </c>
      <c r="E433" s="37" t="s">
        <v>529</v>
      </c>
      <c r="F433" s="24"/>
      <c r="G433" s="24"/>
      <c r="H433" s="24"/>
      <c r="I433" s="24"/>
      <c r="J433" s="24"/>
      <c r="K433" s="166" t="s">
        <v>89</v>
      </c>
    </row>
    <row r="434" spans="1:11" ht="28.5" customHeight="1" x14ac:dyDescent="0.25">
      <c r="A434" s="164"/>
      <c r="B434" s="166"/>
      <c r="C434" s="166"/>
      <c r="D434" s="38">
        <v>2025</v>
      </c>
      <c r="E434" s="29" t="s">
        <v>530</v>
      </c>
      <c r="F434" s="24"/>
      <c r="G434" s="24"/>
      <c r="H434" s="24"/>
      <c r="I434" s="24"/>
      <c r="J434" s="24"/>
      <c r="K434" s="166"/>
    </row>
    <row r="435" spans="1:11" ht="32.25" customHeight="1" x14ac:dyDescent="0.25">
      <c r="A435" s="164"/>
      <c r="B435" s="166"/>
      <c r="C435" s="166"/>
      <c r="D435" s="33">
        <v>2026</v>
      </c>
      <c r="E435" s="36" t="s">
        <v>414</v>
      </c>
      <c r="F435" s="24"/>
      <c r="G435" s="24"/>
      <c r="H435" s="24"/>
      <c r="I435" s="24"/>
      <c r="J435" s="24"/>
      <c r="K435" s="166"/>
    </row>
    <row r="436" spans="1:11" ht="27.75" customHeight="1" x14ac:dyDescent="0.25">
      <c r="A436" s="221">
        <v>10</v>
      </c>
      <c r="B436" s="169" t="s">
        <v>417</v>
      </c>
      <c r="C436" s="169" t="s">
        <v>416</v>
      </c>
      <c r="D436" s="41" t="s">
        <v>374</v>
      </c>
      <c r="E436" s="14" t="s">
        <v>415</v>
      </c>
      <c r="F436" s="12"/>
      <c r="G436" s="12"/>
      <c r="H436" s="12"/>
      <c r="I436" s="12"/>
      <c r="J436" s="12"/>
      <c r="K436" s="169" t="s">
        <v>89</v>
      </c>
    </row>
    <row r="437" spans="1:11" ht="37.5" customHeight="1" x14ac:dyDescent="0.25">
      <c r="A437" s="221"/>
      <c r="B437" s="169"/>
      <c r="C437" s="169"/>
      <c r="D437" s="41" t="s">
        <v>353</v>
      </c>
      <c r="E437" s="14" t="s">
        <v>417</v>
      </c>
      <c r="F437" s="12"/>
      <c r="G437" s="12"/>
      <c r="H437" s="12"/>
      <c r="I437" s="12"/>
      <c r="J437" s="12"/>
      <c r="K437" s="169"/>
    </row>
    <row r="438" spans="1:11" s="9" customFormat="1" ht="18" customHeight="1" thickBot="1" x14ac:dyDescent="0.3">
      <c r="A438" s="200" t="s">
        <v>106</v>
      </c>
      <c r="B438" s="184"/>
      <c r="C438" s="184"/>
      <c r="D438" s="184"/>
      <c r="E438" s="184"/>
      <c r="F438" s="184"/>
      <c r="G438" s="184"/>
      <c r="H438" s="184"/>
      <c r="I438" s="184"/>
      <c r="J438" s="184"/>
      <c r="K438" s="201"/>
    </row>
    <row r="439" spans="1:11" ht="32.25" customHeight="1" x14ac:dyDescent="0.25">
      <c r="A439" s="165">
        <v>1</v>
      </c>
      <c r="B439" s="160" t="s">
        <v>107</v>
      </c>
      <c r="C439" s="160" t="s">
        <v>306</v>
      </c>
      <c r="D439" s="34">
        <v>2019</v>
      </c>
      <c r="E439" s="10" t="s">
        <v>166</v>
      </c>
      <c r="F439" s="18"/>
      <c r="G439" s="18"/>
      <c r="H439" s="18"/>
      <c r="I439" s="18"/>
      <c r="J439" s="18"/>
      <c r="K439" s="174" t="s">
        <v>89</v>
      </c>
    </row>
    <row r="440" spans="1:11" ht="31.5" customHeight="1" x14ac:dyDescent="0.25">
      <c r="A440" s="168"/>
      <c r="B440" s="169"/>
      <c r="C440" s="169"/>
      <c r="D440" s="41">
        <v>2020</v>
      </c>
      <c r="E440" s="11" t="s">
        <v>307</v>
      </c>
      <c r="F440" s="13"/>
      <c r="G440" s="13"/>
      <c r="H440" s="13"/>
      <c r="I440" s="13"/>
      <c r="J440" s="13"/>
      <c r="K440" s="171"/>
    </row>
    <row r="441" spans="1:11" ht="146.25" customHeight="1" x14ac:dyDescent="0.25">
      <c r="A441" s="168"/>
      <c r="B441" s="169"/>
      <c r="C441" s="169"/>
      <c r="D441" s="41">
        <v>2021</v>
      </c>
      <c r="E441" s="11" t="s">
        <v>308</v>
      </c>
      <c r="F441" s="13"/>
      <c r="G441" s="13"/>
      <c r="H441" s="13"/>
      <c r="I441" s="13"/>
      <c r="J441" s="13"/>
      <c r="K441" s="171"/>
    </row>
    <row r="442" spans="1:11" ht="85.5" customHeight="1" x14ac:dyDescent="0.25">
      <c r="A442" s="168"/>
      <c r="B442" s="169"/>
      <c r="C442" s="169"/>
      <c r="D442" s="41">
        <v>2022</v>
      </c>
      <c r="E442" s="11" t="s">
        <v>404</v>
      </c>
      <c r="F442" s="13"/>
      <c r="G442" s="13"/>
      <c r="H442" s="13"/>
      <c r="I442" s="13"/>
      <c r="J442" s="13"/>
      <c r="K442" s="171"/>
    </row>
    <row r="443" spans="1:11" ht="15" customHeight="1" x14ac:dyDescent="0.25">
      <c r="A443" s="168"/>
      <c r="B443" s="169"/>
      <c r="C443" s="169"/>
      <c r="D443" s="41">
        <v>2023</v>
      </c>
      <c r="E443" s="11"/>
      <c r="F443" s="12"/>
      <c r="G443" s="12"/>
      <c r="H443" s="12"/>
      <c r="I443" s="12"/>
      <c r="J443" s="12"/>
      <c r="K443" s="171"/>
    </row>
    <row r="444" spans="1:11" ht="33" customHeight="1" x14ac:dyDescent="0.25">
      <c r="A444" s="168"/>
      <c r="B444" s="169"/>
      <c r="C444" s="169"/>
      <c r="D444" s="41">
        <v>2024</v>
      </c>
      <c r="E444" s="11" t="s">
        <v>478</v>
      </c>
      <c r="F444" s="12"/>
      <c r="G444" s="12"/>
      <c r="H444" s="12"/>
      <c r="I444" s="12"/>
      <c r="J444" s="12"/>
      <c r="K444" s="171"/>
    </row>
    <row r="445" spans="1:11" ht="33" customHeight="1" x14ac:dyDescent="0.25">
      <c r="A445" s="168"/>
      <c r="B445" s="169"/>
      <c r="C445" s="169"/>
      <c r="D445" s="41">
        <v>2025</v>
      </c>
      <c r="E445" s="11" t="s">
        <v>478</v>
      </c>
      <c r="F445" s="12"/>
      <c r="G445" s="12"/>
      <c r="H445" s="12"/>
      <c r="I445" s="12"/>
      <c r="J445" s="12"/>
      <c r="K445" s="171"/>
    </row>
    <row r="446" spans="1:11" ht="98.25" customHeight="1" x14ac:dyDescent="0.25">
      <c r="A446" s="168"/>
      <c r="B446" s="169"/>
      <c r="C446" s="169"/>
      <c r="D446" s="41" t="s">
        <v>394</v>
      </c>
      <c r="E446" s="11" t="s">
        <v>168</v>
      </c>
      <c r="F446" s="12"/>
      <c r="G446" s="12"/>
      <c r="H446" s="12"/>
      <c r="I446" s="12"/>
      <c r="J446" s="12"/>
      <c r="K446" s="171"/>
    </row>
    <row r="447" spans="1:11" ht="78.75" customHeight="1" x14ac:dyDescent="0.25">
      <c r="A447" s="168">
        <v>2</v>
      </c>
      <c r="B447" s="169" t="s">
        <v>108</v>
      </c>
      <c r="C447" s="169" t="s">
        <v>309</v>
      </c>
      <c r="D447" s="41">
        <v>2022</v>
      </c>
      <c r="E447" s="11" t="s">
        <v>405</v>
      </c>
      <c r="F447" s="12"/>
      <c r="G447" s="12"/>
      <c r="H447" s="12"/>
      <c r="I447" s="12"/>
      <c r="J447" s="12"/>
      <c r="K447" s="171"/>
    </row>
    <row r="448" spans="1:11" ht="21" customHeight="1" x14ac:dyDescent="0.25">
      <c r="A448" s="168"/>
      <c r="B448" s="169"/>
      <c r="C448" s="169"/>
      <c r="D448" s="41">
        <v>2023</v>
      </c>
      <c r="E448" s="11"/>
      <c r="F448" s="12"/>
      <c r="G448" s="12"/>
      <c r="H448" s="12"/>
      <c r="I448" s="12"/>
      <c r="J448" s="12"/>
      <c r="K448" s="171"/>
    </row>
    <row r="449" spans="1:11" ht="21" customHeight="1" x14ac:dyDescent="0.25">
      <c r="A449" s="168"/>
      <c r="B449" s="169"/>
      <c r="C449" s="169"/>
      <c r="D449" s="41">
        <v>2024</v>
      </c>
      <c r="E449" s="11" t="s">
        <v>531</v>
      </c>
      <c r="F449" s="12"/>
      <c r="G449" s="12"/>
      <c r="H449" s="12"/>
      <c r="I449" s="12"/>
      <c r="J449" s="12"/>
      <c r="K449" s="171"/>
    </row>
    <row r="450" spans="1:11" ht="21" customHeight="1" x14ac:dyDescent="0.25">
      <c r="A450" s="168"/>
      <c r="B450" s="169"/>
      <c r="C450" s="169"/>
      <c r="D450" s="41">
        <v>2025</v>
      </c>
      <c r="E450" s="11" t="s">
        <v>310</v>
      </c>
      <c r="F450" s="12"/>
      <c r="G450" s="12"/>
      <c r="H450" s="12"/>
      <c r="I450" s="12"/>
      <c r="J450" s="12"/>
      <c r="K450" s="171"/>
    </row>
    <row r="451" spans="1:11" ht="24.75" customHeight="1" x14ac:dyDescent="0.25">
      <c r="A451" s="168"/>
      <c r="B451" s="169"/>
      <c r="C451" s="169"/>
      <c r="D451" s="41" t="s">
        <v>394</v>
      </c>
      <c r="E451" s="11" t="s">
        <v>310</v>
      </c>
      <c r="F451" s="12"/>
      <c r="G451" s="12"/>
      <c r="H451" s="12"/>
      <c r="I451" s="12"/>
      <c r="J451" s="12"/>
      <c r="K451" s="171"/>
    </row>
    <row r="452" spans="1:11" ht="142.5" customHeight="1" x14ac:dyDescent="0.25">
      <c r="A452" s="168">
        <v>3</v>
      </c>
      <c r="B452" s="169" t="s">
        <v>167</v>
      </c>
      <c r="C452" s="159" t="s">
        <v>311</v>
      </c>
      <c r="D452" s="41">
        <v>2020</v>
      </c>
      <c r="E452" s="11" t="s">
        <v>312</v>
      </c>
      <c r="F452" s="12"/>
      <c r="G452" s="12"/>
      <c r="H452" s="12"/>
      <c r="I452" s="12"/>
      <c r="J452" s="12"/>
      <c r="K452" s="171" t="s">
        <v>89</v>
      </c>
    </row>
    <row r="453" spans="1:11" ht="207.75" customHeight="1" x14ac:dyDescent="0.25">
      <c r="A453" s="168"/>
      <c r="B453" s="169"/>
      <c r="C453" s="166"/>
      <c r="D453" s="41">
        <v>2021</v>
      </c>
      <c r="E453" s="11" t="s">
        <v>313</v>
      </c>
      <c r="F453" s="12"/>
      <c r="G453" s="12"/>
      <c r="H453" s="12"/>
      <c r="I453" s="12"/>
      <c r="J453" s="12"/>
      <c r="K453" s="171"/>
    </row>
    <row r="454" spans="1:11" ht="158.25" customHeight="1" x14ac:dyDescent="0.25">
      <c r="A454" s="168"/>
      <c r="B454" s="169"/>
      <c r="C454" s="166"/>
      <c r="D454" s="41">
        <v>2022</v>
      </c>
      <c r="E454" s="11" t="s">
        <v>406</v>
      </c>
      <c r="F454" s="12"/>
      <c r="G454" s="12"/>
      <c r="H454" s="12"/>
      <c r="I454" s="12"/>
      <c r="J454" s="12"/>
      <c r="K454" s="171"/>
    </row>
    <row r="455" spans="1:11" ht="290.25" customHeight="1" x14ac:dyDescent="0.25">
      <c r="A455" s="168"/>
      <c r="B455" s="169"/>
      <c r="C455" s="166"/>
      <c r="D455" s="41">
        <v>2023</v>
      </c>
      <c r="E455" s="25" t="s">
        <v>459</v>
      </c>
      <c r="F455" s="12"/>
      <c r="G455" s="12"/>
      <c r="H455" s="12"/>
      <c r="I455" s="12"/>
      <c r="J455" s="12"/>
      <c r="K455" s="171"/>
    </row>
    <row r="456" spans="1:11" ht="408.75" customHeight="1" x14ac:dyDescent="0.25">
      <c r="A456" s="168"/>
      <c r="B456" s="169"/>
      <c r="C456" s="166"/>
      <c r="D456" s="159">
        <v>2024</v>
      </c>
      <c r="E456" s="188" t="s">
        <v>532</v>
      </c>
      <c r="F456" s="12"/>
      <c r="G456" s="12"/>
      <c r="H456" s="12"/>
      <c r="I456" s="12"/>
      <c r="J456" s="12"/>
      <c r="K456" s="171"/>
    </row>
    <row r="457" spans="1:11" ht="230.25" customHeight="1" x14ac:dyDescent="0.25">
      <c r="A457" s="168"/>
      <c r="B457" s="169"/>
      <c r="C457" s="166"/>
      <c r="D457" s="160"/>
      <c r="E457" s="189"/>
      <c r="F457" s="12"/>
      <c r="G457" s="12"/>
      <c r="H457" s="12"/>
      <c r="I457" s="12"/>
      <c r="J457" s="12"/>
      <c r="K457" s="171"/>
    </row>
    <row r="458" spans="1:11" ht="18" customHeight="1" x14ac:dyDescent="0.25">
      <c r="A458" s="168"/>
      <c r="B458" s="169"/>
      <c r="C458" s="166"/>
      <c r="D458" s="41">
        <v>2025</v>
      </c>
      <c r="E458" s="30" t="s">
        <v>602</v>
      </c>
      <c r="F458" s="12"/>
      <c r="G458" s="12"/>
      <c r="H458" s="12"/>
      <c r="I458" s="12"/>
      <c r="J458" s="12"/>
      <c r="K458" s="171"/>
    </row>
    <row r="459" spans="1:11" ht="100.5" customHeight="1" x14ac:dyDescent="0.25">
      <c r="A459" s="168"/>
      <c r="B459" s="169"/>
      <c r="C459" s="160"/>
      <c r="D459" s="41" t="s">
        <v>394</v>
      </c>
      <c r="E459" s="10" t="s">
        <v>168</v>
      </c>
      <c r="F459" s="12"/>
      <c r="G459" s="12"/>
      <c r="H459" s="12"/>
      <c r="I459" s="12"/>
      <c r="J459" s="12"/>
      <c r="K459" s="171"/>
    </row>
    <row r="460" spans="1:11" ht="24" customHeight="1" x14ac:dyDescent="0.25">
      <c r="A460" s="168">
        <v>4</v>
      </c>
      <c r="B460" s="169" t="s">
        <v>109</v>
      </c>
      <c r="C460" s="169" t="s">
        <v>430</v>
      </c>
      <c r="D460" s="41">
        <v>2019</v>
      </c>
      <c r="E460" s="11" t="s">
        <v>314</v>
      </c>
      <c r="F460" s="15">
        <f>G460+H460+I460+J460</f>
        <v>13232757.73</v>
      </c>
      <c r="G460" s="15">
        <v>0</v>
      </c>
      <c r="H460" s="15">
        <v>11512499.220000001</v>
      </c>
      <c r="I460" s="15">
        <v>1720258.51</v>
      </c>
      <c r="J460" s="15">
        <v>0</v>
      </c>
      <c r="K460" s="171" t="s">
        <v>89</v>
      </c>
    </row>
    <row r="461" spans="1:11" ht="20.25" customHeight="1" x14ac:dyDescent="0.25">
      <c r="A461" s="168"/>
      <c r="B461" s="169"/>
      <c r="C461" s="169"/>
      <c r="D461" s="41">
        <v>2020</v>
      </c>
      <c r="E461" s="11" t="s">
        <v>315</v>
      </c>
      <c r="F461" s="12"/>
      <c r="G461" s="12"/>
      <c r="H461" s="12"/>
      <c r="I461" s="12"/>
      <c r="J461" s="12"/>
      <c r="K461" s="171"/>
    </row>
    <row r="462" spans="1:11" ht="33.75" customHeight="1" x14ac:dyDescent="0.25">
      <c r="A462" s="168"/>
      <c r="B462" s="169"/>
      <c r="C462" s="169"/>
      <c r="D462" s="41">
        <v>2021</v>
      </c>
      <c r="E462" s="11" t="s">
        <v>316</v>
      </c>
      <c r="F462" s="12"/>
      <c r="G462" s="12"/>
      <c r="H462" s="12"/>
      <c r="I462" s="12"/>
      <c r="J462" s="12"/>
      <c r="K462" s="171"/>
    </row>
    <row r="463" spans="1:11" ht="33.75" customHeight="1" x14ac:dyDescent="0.25">
      <c r="A463" s="168"/>
      <c r="B463" s="169"/>
      <c r="C463" s="169"/>
      <c r="D463" s="41">
        <v>2022</v>
      </c>
      <c r="E463" s="11" t="s">
        <v>407</v>
      </c>
      <c r="F463" s="12"/>
      <c r="G463" s="12"/>
      <c r="H463" s="12"/>
      <c r="I463" s="12"/>
      <c r="J463" s="12"/>
      <c r="K463" s="171"/>
    </row>
    <row r="464" spans="1:11" ht="63" customHeight="1" x14ac:dyDescent="0.25">
      <c r="A464" s="168"/>
      <c r="B464" s="169"/>
      <c r="C464" s="169"/>
      <c r="D464" s="41">
        <v>2023</v>
      </c>
      <c r="E464" s="11" t="s">
        <v>460</v>
      </c>
      <c r="F464" s="12"/>
      <c r="G464" s="12"/>
      <c r="H464" s="12"/>
      <c r="I464" s="12"/>
      <c r="J464" s="12"/>
      <c r="K464" s="171"/>
    </row>
    <row r="465" spans="1:11" ht="33" customHeight="1" x14ac:dyDescent="0.25">
      <c r="A465" s="168"/>
      <c r="B465" s="169"/>
      <c r="C465" s="169"/>
      <c r="D465" s="41">
        <v>2024</v>
      </c>
      <c r="E465" s="11" t="s">
        <v>533</v>
      </c>
      <c r="F465" s="12"/>
      <c r="G465" s="12"/>
      <c r="H465" s="12"/>
      <c r="I465" s="12"/>
      <c r="J465" s="12"/>
      <c r="K465" s="171"/>
    </row>
    <row r="466" spans="1:11" ht="20.25" customHeight="1" x14ac:dyDescent="0.25">
      <c r="A466" s="168"/>
      <c r="B466" s="169"/>
      <c r="C466" s="169"/>
      <c r="D466" s="41">
        <v>2025</v>
      </c>
      <c r="E466" s="11"/>
      <c r="F466" s="12"/>
      <c r="G466" s="12"/>
      <c r="H466" s="12"/>
      <c r="I466" s="12"/>
      <c r="J466" s="12"/>
      <c r="K466" s="171"/>
    </row>
    <row r="467" spans="1:11" ht="18" customHeight="1" x14ac:dyDescent="0.25">
      <c r="A467" s="168"/>
      <c r="B467" s="169"/>
      <c r="C467" s="169"/>
      <c r="D467" s="41" t="s">
        <v>394</v>
      </c>
      <c r="E467" s="11" t="s">
        <v>317</v>
      </c>
      <c r="F467" s="12"/>
      <c r="G467" s="12"/>
      <c r="H467" s="12"/>
      <c r="I467" s="12"/>
      <c r="J467" s="12"/>
      <c r="K467" s="171"/>
    </row>
    <row r="468" spans="1:11" ht="20.25" customHeight="1" x14ac:dyDescent="0.25">
      <c r="A468" s="163">
        <v>5</v>
      </c>
      <c r="B468" s="159" t="s">
        <v>192</v>
      </c>
      <c r="C468" s="159" t="s">
        <v>430</v>
      </c>
      <c r="D468" s="33">
        <v>2021</v>
      </c>
      <c r="E468" s="16" t="s">
        <v>318</v>
      </c>
      <c r="F468" s="17"/>
      <c r="G468" s="17"/>
      <c r="H468" s="17"/>
      <c r="I468" s="17"/>
      <c r="J468" s="17"/>
      <c r="K468" s="172" t="s">
        <v>89</v>
      </c>
    </row>
    <row r="469" spans="1:11" ht="37.5" customHeight="1" x14ac:dyDescent="0.25">
      <c r="A469" s="164"/>
      <c r="B469" s="166"/>
      <c r="C469" s="166"/>
      <c r="D469" s="41">
        <v>2023</v>
      </c>
      <c r="E469" s="11" t="s">
        <v>461</v>
      </c>
      <c r="F469" s="17"/>
      <c r="G469" s="17"/>
      <c r="H469" s="17"/>
      <c r="I469" s="17"/>
      <c r="J469" s="17"/>
      <c r="K469" s="173"/>
    </row>
    <row r="470" spans="1:11" ht="33" customHeight="1" x14ac:dyDescent="0.25">
      <c r="A470" s="164"/>
      <c r="B470" s="166"/>
      <c r="C470" s="166"/>
      <c r="D470" s="41">
        <v>2024</v>
      </c>
      <c r="E470" s="11" t="s">
        <v>479</v>
      </c>
      <c r="F470" s="24"/>
      <c r="G470" s="24"/>
      <c r="H470" s="24"/>
      <c r="I470" s="24"/>
      <c r="J470" s="24"/>
      <c r="K470" s="173"/>
    </row>
    <row r="471" spans="1:11" ht="30" customHeight="1" thickBot="1" x14ac:dyDescent="0.3">
      <c r="A471" s="218"/>
      <c r="B471" s="219"/>
      <c r="C471" s="219"/>
      <c r="D471" s="41">
        <v>2025</v>
      </c>
      <c r="E471" s="11" t="s">
        <v>603</v>
      </c>
      <c r="F471" s="24"/>
      <c r="G471" s="24"/>
      <c r="H471" s="24"/>
      <c r="I471" s="24"/>
      <c r="J471" s="24"/>
      <c r="K471" s="220"/>
    </row>
    <row r="472" spans="1:11" s="9" customFormat="1" ht="23.25" customHeight="1" thickBot="1" x14ac:dyDescent="0.3">
      <c r="A472" s="182" t="s">
        <v>110</v>
      </c>
      <c r="B472" s="183"/>
      <c r="C472" s="183"/>
      <c r="D472" s="184"/>
      <c r="E472" s="184"/>
      <c r="F472" s="183"/>
      <c r="G472" s="183"/>
      <c r="H472" s="183"/>
      <c r="I472" s="183"/>
      <c r="J472" s="183"/>
      <c r="K472" s="185"/>
    </row>
    <row r="473" spans="1:11" s="9" customFormat="1" ht="24" customHeight="1" thickBot="1" x14ac:dyDescent="0.3">
      <c r="A473" s="202" t="s">
        <v>319</v>
      </c>
      <c r="B473" s="203"/>
      <c r="C473" s="203"/>
      <c r="D473" s="203"/>
      <c r="E473" s="203"/>
      <c r="F473" s="203"/>
      <c r="G473" s="203"/>
      <c r="H473" s="203"/>
      <c r="I473" s="203"/>
      <c r="J473" s="203"/>
      <c r="K473" s="204"/>
    </row>
    <row r="474" spans="1:11" s="53" customFormat="1" ht="15" customHeight="1" x14ac:dyDescent="0.25">
      <c r="A474" s="181">
        <v>1</v>
      </c>
      <c r="B474" s="160" t="s">
        <v>320</v>
      </c>
      <c r="C474" s="160" t="s">
        <v>170</v>
      </c>
      <c r="D474" s="34">
        <v>2019</v>
      </c>
      <c r="E474" s="162" t="s">
        <v>604</v>
      </c>
      <c r="F474" s="31"/>
      <c r="G474" s="31"/>
      <c r="H474" s="31"/>
      <c r="I474" s="31"/>
      <c r="J474" s="31"/>
      <c r="K474" s="174" t="s">
        <v>170</v>
      </c>
    </row>
    <row r="475" spans="1:11" s="53" customFormat="1" ht="15" customHeight="1" x14ac:dyDescent="0.25">
      <c r="A475" s="177"/>
      <c r="B475" s="169"/>
      <c r="C475" s="169"/>
      <c r="D475" s="41">
        <v>2020</v>
      </c>
      <c r="E475" s="178"/>
      <c r="F475" s="44"/>
      <c r="G475" s="44"/>
      <c r="H475" s="44"/>
      <c r="I475" s="44"/>
      <c r="J475" s="44"/>
      <c r="K475" s="171"/>
    </row>
    <row r="476" spans="1:11" s="53" customFormat="1" ht="15" customHeight="1" x14ac:dyDescent="0.25">
      <c r="A476" s="177"/>
      <c r="B476" s="169"/>
      <c r="C476" s="169"/>
      <c r="D476" s="41">
        <v>2021</v>
      </c>
      <c r="E476" s="178"/>
      <c r="F476" s="44"/>
      <c r="G476" s="44"/>
      <c r="H476" s="44"/>
      <c r="I476" s="44"/>
      <c r="J476" s="44"/>
      <c r="K476" s="171"/>
    </row>
    <row r="477" spans="1:11" s="53" customFormat="1" ht="15" customHeight="1" x14ac:dyDescent="0.25">
      <c r="A477" s="177"/>
      <c r="B477" s="169"/>
      <c r="C477" s="169"/>
      <c r="D477" s="41">
        <v>2022</v>
      </c>
      <c r="E477" s="178"/>
      <c r="F477" s="44"/>
      <c r="G477" s="44"/>
      <c r="H477" s="44"/>
      <c r="I477" s="44"/>
      <c r="J477" s="44"/>
      <c r="K477" s="171"/>
    </row>
    <row r="478" spans="1:11" s="53" customFormat="1" ht="15" customHeight="1" x14ac:dyDescent="0.25">
      <c r="A478" s="177"/>
      <c r="B478" s="169"/>
      <c r="C478" s="169"/>
      <c r="D478" s="41">
        <v>2023</v>
      </c>
      <c r="E478" s="178"/>
      <c r="F478" s="44"/>
      <c r="G478" s="44"/>
      <c r="H478" s="44"/>
      <c r="I478" s="44"/>
      <c r="J478" s="44"/>
      <c r="K478" s="171"/>
    </row>
    <row r="479" spans="1:11" s="53" customFormat="1" ht="15" customHeight="1" x14ac:dyDescent="0.25">
      <c r="A479" s="177"/>
      <c r="B479" s="169"/>
      <c r="C479" s="169"/>
      <c r="D479" s="41">
        <v>2024</v>
      </c>
      <c r="E479" s="178"/>
      <c r="F479" s="44"/>
      <c r="G479" s="44"/>
      <c r="H479" s="44"/>
      <c r="I479" s="44"/>
      <c r="J479" s="44"/>
      <c r="K479" s="171"/>
    </row>
    <row r="480" spans="1:11" s="53" customFormat="1" ht="15" customHeight="1" x14ac:dyDescent="0.25">
      <c r="A480" s="177"/>
      <c r="B480" s="169"/>
      <c r="C480" s="169"/>
      <c r="D480" s="41">
        <v>2025</v>
      </c>
      <c r="E480" s="178"/>
      <c r="F480" s="44"/>
      <c r="G480" s="44"/>
      <c r="H480" s="44"/>
      <c r="I480" s="44"/>
      <c r="J480" s="44"/>
      <c r="K480" s="171"/>
    </row>
    <row r="481" spans="1:11" s="53" customFormat="1" ht="15" customHeight="1" x14ac:dyDescent="0.25">
      <c r="A481" s="177"/>
      <c r="B481" s="169"/>
      <c r="C481" s="169"/>
      <c r="D481" s="41" t="s">
        <v>492</v>
      </c>
      <c r="E481" s="178"/>
      <c r="F481" s="44"/>
      <c r="G481" s="44"/>
      <c r="H481" s="44"/>
      <c r="I481" s="44"/>
      <c r="J481" s="44"/>
      <c r="K481" s="171"/>
    </row>
    <row r="482" spans="1:11" s="53" customFormat="1" ht="21" customHeight="1" x14ac:dyDescent="0.25">
      <c r="A482" s="177">
        <v>2</v>
      </c>
      <c r="B482" s="169" t="s">
        <v>605</v>
      </c>
      <c r="C482" s="169" t="s">
        <v>171</v>
      </c>
      <c r="D482" s="41">
        <v>2019</v>
      </c>
      <c r="E482" s="170" t="s">
        <v>606</v>
      </c>
      <c r="F482" s="44"/>
      <c r="G482" s="44"/>
      <c r="H482" s="44"/>
      <c r="I482" s="44"/>
      <c r="J482" s="44"/>
      <c r="K482" s="171" t="s">
        <v>171</v>
      </c>
    </row>
    <row r="483" spans="1:11" s="53" customFormat="1" ht="21" customHeight="1" x14ac:dyDescent="0.25">
      <c r="A483" s="177"/>
      <c r="B483" s="169"/>
      <c r="C483" s="169"/>
      <c r="D483" s="41">
        <v>2020</v>
      </c>
      <c r="E483" s="178"/>
      <c r="F483" s="44"/>
      <c r="G483" s="44"/>
      <c r="H483" s="44"/>
      <c r="I483" s="44"/>
      <c r="J483" s="44"/>
      <c r="K483" s="171"/>
    </row>
    <row r="484" spans="1:11" s="53" customFormat="1" ht="21" customHeight="1" x14ac:dyDescent="0.25">
      <c r="A484" s="177"/>
      <c r="B484" s="169"/>
      <c r="C484" s="169"/>
      <c r="D484" s="41">
        <v>2021</v>
      </c>
      <c r="E484" s="178"/>
      <c r="F484" s="44"/>
      <c r="G484" s="44"/>
      <c r="H484" s="44"/>
      <c r="I484" s="44"/>
      <c r="J484" s="44"/>
      <c r="K484" s="171"/>
    </row>
    <row r="485" spans="1:11" s="53" customFormat="1" ht="21" customHeight="1" x14ac:dyDescent="0.25">
      <c r="A485" s="177"/>
      <c r="B485" s="169"/>
      <c r="C485" s="169"/>
      <c r="D485" s="41">
        <v>2022</v>
      </c>
      <c r="E485" s="178"/>
      <c r="F485" s="44"/>
      <c r="G485" s="44"/>
      <c r="H485" s="44"/>
      <c r="I485" s="44"/>
      <c r="J485" s="44"/>
      <c r="K485" s="171"/>
    </row>
    <row r="486" spans="1:11" s="53" customFormat="1" ht="21" customHeight="1" x14ac:dyDescent="0.25">
      <c r="A486" s="177"/>
      <c r="B486" s="169"/>
      <c r="C486" s="169"/>
      <c r="D486" s="41">
        <v>2023</v>
      </c>
      <c r="E486" s="178"/>
      <c r="F486" s="44"/>
      <c r="G486" s="44"/>
      <c r="H486" s="44"/>
      <c r="I486" s="44"/>
      <c r="J486" s="44"/>
      <c r="K486" s="171"/>
    </row>
    <row r="487" spans="1:11" s="53" customFormat="1" ht="21" customHeight="1" x14ac:dyDescent="0.25">
      <c r="A487" s="177"/>
      <c r="B487" s="169"/>
      <c r="C487" s="169"/>
      <c r="D487" s="41">
        <v>2024</v>
      </c>
      <c r="E487" s="178"/>
      <c r="F487" s="44"/>
      <c r="G487" s="44"/>
      <c r="H487" s="44"/>
      <c r="I487" s="44"/>
      <c r="J487" s="44"/>
      <c r="K487" s="171"/>
    </row>
    <row r="488" spans="1:11" s="53" customFormat="1" ht="21" customHeight="1" x14ac:dyDescent="0.25">
      <c r="A488" s="177"/>
      <c r="B488" s="169"/>
      <c r="C488" s="169"/>
      <c r="D488" s="41">
        <v>2025</v>
      </c>
      <c r="E488" s="178"/>
      <c r="F488" s="44"/>
      <c r="G488" s="44"/>
      <c r="H488" s="44"/>
      <c r="I488" s="44"/>
      <c r="J488" s="44"/>
      <c r="K488" s="171"/>
    </row>
    <row r="489" spans="1:11" s="53" customFormat="1" ht="21" customHeight="1" x14ac:dyDescent="0.25">
      <c r="A489" s="177"/>
      <c r="B489" s="169"/>
      <c r="C489" s="169"/>
      <c r="D489" s="41" t="s">
        <v>492</v>
      </c>
      <c r="E489" s="178"/>
      <c r="F489" s="44"/>
      <c r="G489" s="44"/>
      <c r="H489" s="44"/>
      <c r="I489" s="44"/>
      <c r="J489" s="44"/>
      <c r="K489" s="171"/>
    </row>
    <row r="490" spans="1:11" s="9" customFormat="1" ht="24.95" customHeight="1" x14ac:dyDescent="0.25">
      <c r="A490" s="177">
        <v>3</v>
      </c>
      <c r="B490" s="169" t="s">
        <v>321</v>
      </c>
      <c r="C490" s="169" t="s">
        <v>172</v>
      </c>
      <c r="D490" s="41">
        <v>2019</v>
      </c>
      <c r="E490" s="170" t="s">
        <v>607</v>
      </c>
      <c r="F490" s="44"/>
      <c r="G490" s="44"/>
      <c r="H490" s="44"/>
      <c r="I490" s="44"/>
      <c r="J490" s="44"/>
      <c r="K490" s="171" t="s">
        <v>172</v>
      </c>
    </row>
    <row r="491" spans="1:11" s="9" customFormat="1" ht="24.95" customHeight="1" x14ac:dyDescent="0.25">
      <c r="A491" s="177"/>
      <c r="B491" s="169"/>
      <c r="C491" s="169"/>
      <c r="D491" s="41">
        <v>2020</v>
      </c>
      <c r="E491" s="178"/>
      <c r="F491" s="44"/>
      <c r="G491" s="44"/>
      <c r="H491" s="44"/>
      <c r="I491" s="44"/>
      <c r="J491" s="44"/>
      <c r="K491" s="171"/>
    </row>
    <row r="492" spans="1:11" s="9" customFormat="1" ht="19.5" customHeight="1" x14ac:dyDescent="0.25">
      <c r="A492" s="177"/>
      <c r="B492" s="169"/>
      <c r="C492" s="169"/>
      <c r="D492" s="41">
        <v>2021</v>
      </c>
      <c r="E492" s="178"/>
      <c r="F492" s="44"/>
      <c r="G492" s="44"/>
      <c r="H492" s="44"/>
      <c r="I492" s="44"/>
      <c r="J492" s="44"/>
      <c r="K492" s="171"/>
    </row>
    <row r="493" spans="1:11" ht="18" customHeight="1" x14ac:dyDescent="0.25">
      <c r="A493" s="168">
        <v>4</v>
      </c>
      <c r="B493" s="169" t="s">
        <v>322</v>
      </c>
      <c r="C493" s="169" t="s">
        <v>111</v>
      </c>
      <c r="D493" s="41">
        <v>2019</v>
      </c>
      <c r="E493" s="170" t="s">
        <v>608</v>
      </c>
      <c r="F493" s="15">
        <f>G493+H493+I493+J493</f>
        <v>16500000</v>
      </c>
      <c r="G493" s="20"/>
      <c r="H493" s="20"/>
      <c r="I493" s="20"/>
      <c r="J493" s="15">
        <v>16500000</v>
      </c>
      <c r="K493" s="171" t="s">
        <v>111</v>
      </c>
    </row>
    <row r="494" spans="1:11" ht="18" customHeight="1" x14ac:dyDescent="0.25">
      <c r="A494" s="168"/>
      <c r="B494" s="169"/>
      <c r="C494" s="169"/>
      <c r="D494" s="41">
        <v>2020</v>
      </c>
      <c r="E494" s="170"/>
      <c r="F494" s="20"/>
      <c r="G494" s="20"/>
      <c r="H494" s="20"/>
      <c r="I494" s="20"/>
      <c r="J494" s="20"/>
      <c r="K494" s="171"/>
    </row>
    <row r="495" spans="1:11" ht="18" customHeight="1" x14ac:dyDescent="0.25">
      <c r="A495" s="168"/>
      <c r="B495" s="169"/>
      <c r="C495" s="169"/>
      <c r="D495" s="41">
        <v>2021</v>
      </c>
      <c r="E495" s="170"/>
      <c r="F495" s="20"/>
      <c r="G495" s="20"/>
      <c r="H495" s="20"/>
      <c r="I495" s="20"/>
      <c r="J495" s="20"/>
      <c r="K495" s="171"/>
    </row>
    <row r="496" spans="1:11" ht="18" customHeight="1" x14ac:dyDescent="0.25">
      <c r="A496" s="168"/>
      <c r="B496" s="169"/>
      <c r="C496" s="169"/>
      <c r="D496" s="41">
        <v>2022</v>
      </c>
      <c r="E496" s="170"/>
      <c r="F496" s="20"/>
      <c r="G496" s="20"/>
      <c r="H496" s="20"/>
      <c r="I496" s="20"/>
      <c r="J496" s="20"/>
      <c r="K496" s="171"/>
    </row>
    <row r="497" spans="1:11" ht="18" customHeight="1" x14ac:dyDescent="0.25">
      <c r="A497" s="168"/>
      <c r="B497" s="169"/>
      <c r="C497" s="169"/>
      <c r="D497" s="41">
        <v>2023</v>
      </c>
      <c r="E497" s="170"/>
      <c r="F497" s="20"/>
      <c r="G497" s="20"/>
      <c r="H497" s="20"/>
      <c r="I497" s="20"/>
      <c r="J497" s="20"/>
      <c r="K497" s="171"/>
    </row>
    <row r="498" spans="1:11" ht="15" customHeight="1" x14ac:dyDescent="0.25">
      <c r="A498" s="168"/>
      <c r="B498" s="169"/>
      <c r="C498" s="169"/>
      <c r="D498" s="41" t="s">
        <v>23</v>
      </c>
      <c r="E498" s="170"/>
      <c r="F498" s="20"/>
      <c r="G498" s="20"/>
      <c r="H498" s="20"/>
      <c r="I498" s="20"/>
      <c r="J498" s="20"/>
      <c r="K498" s="171"/>
    </row>
    <row r="499" spans="1:11" s="54" customFormat="1" ht="18" customHeight="1" x14ac:dyDescent="0.25">
      <c r="A499" s="168">
        <v>5</v>
      </c>
      <c r="B499" s="169" t="s">
        <v>112</v>
      </c>
      <c r="C499" s="169" t="s">
        <v>113</v>
      </c>
      <c r="D499" s="41">
        <v>2019</v>
      </c>
      <c r="E499" s="170" t="s">
        <v>609</v>
      </c>
      <c r="F499" s="15">
        <f>G499+H499+I499+J499</f>
        <v>30000000</v>
      </c>
      <c r="G499" s="20"/>
      <c r="H499" s="20"/>
      <c r="I499" s="20"/>
      <c r="J499" s="15">
        <v>30000000</v>
      </c>
      <c r="K499" s="171" t="s">
        <v>113</v>
      </c>
    </row>
    <row r="500" spans="1:11" s="54" customFormat="1" ht="18" customHeight="1" x14ac:dyDescent="0.25">
      <c r="A500" s="168"/>
      <c r="B500" s="169"/>
      <c r="C500" s="169"/>
      <c r="D500" s="41">
        <v>2020</v>
      </c>
      <c r="E500" s="170"/>
      <c r="F500" s="20"/>
      <c r="G500" s="20"/>
      <c r="H500" s="20"/>
      <c r="I500" s="20"/>
      <c r="J500" s="20"/>
      <c r="K500" s="171"/>
    </row>
    <row r="501" spans="1:11" s="54" customFormat="1" ht="18" customHeight="1" x14ac:dyDescent="0.25">
      <c r="A501" s="168"/>
      <c r="B501" s="169"/>
      <c r="C501" s="169"/>
      <c r="D501" s="41">
        <v>2021</v>
      </c>
      <c r="E501" s="170"/>
      <c r="F501" s="20"/>
      <c r="G501" s="20"/>
      <c r="H501" s="20"/>
      <c r="I501" s="20"/>
      <c r="J501" s="20"/>
      <c r="K501" s="171"/>
    </row>
    <row r="502" spans="1:11" s="54" customFormat="1" ht="18" customHeight="1" x14ac:dyDescent="0.25">
      <c r="A502" s="168"/>
      <c r="B502" s="169"/>
      <c r="C502" s="169"/>
      <c r="D502" s="41">
        <v>2022</v>
      </c>
      <c r="E502" s="170"/>
      <c r="F502" s="20"/>
      <c r="G502" s="20"/>
      <c r="H502" s="20"/>
      <c r="I502" s="20"/>
      <c r="J502" s="20"/>
      <c r="K502" s="171"/>
    </row>
    <row r="503" spans="1:11" s="54" customFormat="1" ht="18" customHeight="1" x14ac:dyDescent="0.25">
      <c r="A503" s="168"/>
      <c r="B503" s="169"/>
      <c r="C503" s="169"/>
      <c r="D503" s="41">
        <v>2023</v>
      </c>
      <c r="E503" s="170"/>
      <c r="F503" s="20"/>
      <c r="G503" s="20"/>
      <c r="H503" s="20"/>
      <c r="I503" s="20"/>
      <c r="J503" s="20"/>
      <c r="K503" s="171"/>
    </row>
    <row r="504" spans="1:11" s="54" customFormat="1" ht="18" customHeight="1" x14ac:dyDescent="0.25">
      <c r="A504" s="168"/>
      <c r="B504" s="169"/>
      <c r="C504" s="169"/>
      <c r="D504" s="41">
        <v>2024</v>
      </c>
      <c r="E504" s="170"/>
      <c r="F504" s="20"/>
      <c r="G504" s="20"/>
      <c r="H504" s="20"/>
      <c r="I504" s="20"/>
      <c r="J504" s="20"/>
      <c r="K504" s="171"/>
    </row>
    <row r="505" spans="1:11" s="54" customFormat="1" ht="18" customHeight="1" x14ac:dyDescent="0.25">
      <c r="A505" s="168"/>
      <c r="B505" s="169"/>
      <c r="C505" s="169"/>
      <c r="D505" s="41">
        <v>2025</v>
      </c>
      <c r="E505" s="170"/>
      <c r="F505" s="20"/>
      <c r="G505" s="20"/>
      <c r="H505" s="20"/>
      <c r="I505" s="20"/>
      <c r="J505" s="20"/>
      <c r="K505" s="171"/>
    </row>
    <row r="506" spans="1:11" s="54" customFormat="1" ht="18" customHeight="1" x14ac:dyDescent="0.25">
      <c r="A506" s="168"/>
      <c r="B506" s="169"/>
      <c r="C506" s="169"/>
      <c r="D506" s="41" t="s">
        <v>492</v>
      </c>
      <c r="E506" s="170"/>
      <c r="F506" s="20"/>
      <c r="G506" s="20"/>
      <c r="H506" s="20"/>
      <c r="I506" s="20"/>
      <c r="J506" s="20"/>
      <c r="K506" s="171"/>
    </row>
    <row r="507" spans="1:11" s="54" customFormat="1" ht="15.95" customHeight="1" x14ac:dyDescent="0.25">
      <c r="A507" s="168">
        <v>6</v>
      </c>
      <c r="B507" s="175" t="s">
        <v>323</v>
      </c>
      <c r="C507" s="175" t="s">
        <v>114</v>
      </c>
      <c r="D507" s="41">
        <v>2019</v>
      </c>
      <c r="E507" s="176" t="s">
        <v>610</v>
      </c>
      <c r="F507" s="15" t="s">
        <v>115</v>
      </c>
      <c r="G507" s="20"/>
      <c r="H507" s="20"/>
      <c r="I507" s="20"/>
      <c r="J507" s="15">
        <v>12097000</v>
      </c>
      <c r="K507" s="171" t="s">
        <v>114</v>
      </c>
    </row>
    <row r="508" spans="1:11" s="54" customFormat="1" ht="15.95" customHeight="1" x14ac:dyDescent="0.25">
      <c r="A508" s="168"/>
      <c r="B508" s="175"/>
      <c r="C508" s="175"/>
      <c r="D508" s="41">
        <v>2020</v>
      </c>
      <c r="E508" s="176"/>
      <c r="F508" s="20"/>
      <c r="G508" s="20"/>
      <c r="H508" s="20"/>
      <c r="I508" s="20"/>
      <c r="J508" s="20"/>
      <c r="K508" s="171"/>
    </row>
    <row r="509" spans="1:11" s="54" customFormat="1" ht="15.95" customHeight="1" x14ac:dyDescent="0.25">
      <c r="A509" s="168"/>
      <c r="B509" s="175"/>
      <c r="C509" s="175"/>
      <c r="D509" s="41">
        <v>2021</v>
      </c>
      <c r="E509" s="176"/>
      <c r="F509" s="20"/>
      <c r="G509" s="20"/>
      <c r="H509" s="20"/>
      <c r="I509" s="20"/>
      <c r="J509" s="20"/>
      <c r="K509" s="171"/>
    </row>
    <row r="510" spans="1:11" s="54" customFormat="1" ht="15.95" customHeight="1" x14ac:dyDescent="0.25">
      <c r="A510" s="168"/>
      <c r="B510" s="175"/>
      <c r="C510" s="175"/>
      <c r="D510" s="41">
        <v>2022</v>
      </c>
      <c r="E510" s="176"/>
      <c r="F510" s="20"/>
      <c r="G510" s="20"/>
      <c r="H510" s="20"/>
      <c r="I510" s="20"/>
      <c r="J510" s="20"/>
      <c r="K510" s="171"/>
    </row>
    <row r="511" spans="1:11" s="54" customFormat="1" ht="15.95" customHeight="1" x14ac:dyDescent="0.25">
      <c r="A511" s="168"/>
      <c r="B511" s="175"/>
      <c r="C511" s="175"/>
      <c r="D511" s="41">
        <v>2023</v>
      </c>
      <c r="E511" s="176"/>
      <c r="F511" s="20"/>
      <c r="G511" s="20"/>
      <c r="H511" s="20"/>
      <c r="I511" s="20"/>
      <c r="J511" s="20"/>
      <c r="K511" s="171"/>
    </row>
    <row r="512" spans="1:11" s="54" customFormat="1" ht="15.95" customHeight="1" x14ac:dyDescent="0.25">
      <c r="A512" s="168"/>
      <c r="B512" s="175"/>
      <c r="C512" s="175"/>
      <c r="D512" s="41">
        <v>2024</v>
      </c>
      <c r="E512" s="176"/>
      <c r="F512" s="20"/>
      <c r="G512" s="20"/>
      <c r="H512" s="20"/>
      <c r="I512" s="20"/>
      <c r="J512" s="20"/>
      <c r="K512" s="171"/>
    </row>
    <row r="513" spans="1:11" s="54" customFormat="1" ht="15.95" customHeight="1" x14ac:dyDescent="0.25">
      <c r="A513" s="168"/>
      <c r="B513" s="175"/>
      <c r="C513" s="175"/>
      <c r="D513" s="41">
        <v>2025</v>
      </c>
      <c r="E513" s="176"/>
      <c r="F513" s="20"/>
      <c r="G513" s="20"/>
      <c r="H513" s="20"/>
      <c r="I513" s="20"/>
      <c r="J513" s="20"/>
      <c r="K513" s="171"/>
    </row>
    <row r="514" spans="1:11" s="54" customFormat="1" ht="15.95" customHeight="1" x14ac:dyDescent="0.25">
      <c r="A514" s="168"/>
      <c r="B514" s="175"/>
      <c r="C514" s="175"/>
      <c r="D514" s="41" t="s">
        <v>492</v>
      </c>
      <c r="E514" s="176"/>
      <c r="F514" s="20"/>
      <c r="G514" s="20"/>
      <c r="H514" s="20"/>
      <c r="I514" s="20"/>
      <c r="J514" s="20"/>
      <c r="K514" s="171"/>
    </row>
    <row r="515" spans="1:11" s="54" customFormat="1" ht="15.95" customHeight="1" x14ac:dyDescent="0.25">
      <c r="A515" s="168">
        <v>7</v>
      </c>
      <c r="B515" s="169" t="s">
        <v>324</v>
      </c>
      <c r="C515" s="169" t="s">
        <v>116</v>
      </c>
      <c r="D515" s="41">
        <v>2019</v>
      </c>
      <c r="E515" s="170" t="s">
        <v>611</v>
      </c>
      <c r="F515" s="15" t="s">
        <v>117</v>
      </c>
      <c r="G515" s="20"/>
      <c r="H515" s="20"/>
      <c r="I515" s="20"/>
      <c r="J515" s="15">
        <v>176200000</v>
      </c>
      <c r="K515" s="171" t="s">
        <v>116</v>
      </c>
    </row>
    <row r="516" spans="1:11" s="54" customFormat="1" ht="15.95" customHeight="1" x14ac:dyDescent="0.25">
      <c r="A516" s="168"/>
      <c r="B516" s="169"/>
      <c r="C516" s="169"/>
      <c r="D516" s="41">
        <v>2020</v>
      </c>
      <c r="E516" s="170"/>
      <c r="F516" s="20"/>
      <c r="G516" s="20"/>
      <c r="H516" s="20"/>
      <c r="I516" s="20"/>
      <c r="J516" s="15"/>
      <c r="K516" s="171"/>
    </row>
    <row r="517" spans="1:11" s="54" customFormat="1" ht="15.95" customHeight="1" x14ac:dyDescent="0.25">
      <c r="A517" s="168"/>
      <c r="B517" s="169"/>
      <c r="C517" s="169"/>
      <c r="D517" s="41">
        <v>2021</v>
      </c>
      <c r="E517" s="170"/>
      <c r="F517" s="20"/>
      <c r="G517" s="20"/>
      <c r="H517" s="20"/>
      <c r="I517" s="20"/>
      <c r="J517" s="20"/>
      <c r="K517" s="171"/>
    </row>
    <row r="518" spans="1:11" s="54" customFormat="1" ht="15.95" customHeight="1" x14ac:dyDescent="0.25">
      <c r="A518" s="168"/>
      <c r="B518" s="169"/>
      <c r="C518" s="169"/>
      <c r="D518" s="41">
        <v>2022</v>
      </c>
      <c r="E518" s="170"/>
      <c r="F518" s="20"/>
      <c r="G518" s="20"/>
      <c r="H518" s="20"/>
      <c r="I518" s="20"/>
      <c r="J518" s="20"/>
      <c r="K518" s="171"/>
    </row>
    <row r="519" spans="1:11" s="54" customFormat="1" ht="15.95" customHeight="1" x14ac:dyDescent="0.25">
      <c r="A519" s="168"/>
      <c r="B519" s="169"/>
      <c r="C519" s="169"/>
      <c r="D519" s="41">
        <v>2023</v>
      </c>
      <c r="E519" s="170"/>
      <c r="F519" s="20"/>
      <c r="G519" s="20"/>
      <c r="H519" s="20"/>
      <c r="I519" s="20"/>
      <c r="J519" s="20"/>
      <c r="K519" s="171"/>
    </row>
    <row r="520" spans="1:11" s="54" customFormat="1" ht="15.95" customHeight="1" x14ac:dyDescent="0.25">
      <c r="A520" s="168"/>
      <c r="B520" s="169"/>
      <c r="C520" s="169"/>
      <c r="D520" s="41">
        <v>2024</v>
      </c>
      <c r="E520" s="170"/>
      <c r="F520" s="20"/>
      <c r="G520" s="20"/>
      <c r="H520" s="20"/>
      <c r="I520" s="20"/>
      <c r="J520" s="20"/>
      <c r="K520" s="171"/>
    </row>
    <row r="521" spans="1:11" s="54" customFormat="1" ht="15.95" customHeight="1" x14ac:dyDescent="0.25">
      <c r="A521" s="168"/>
      <c r="B521" s="169"/>
      <c r="C521" s="169"/>
      <c r="D521" s="41">
        <v>2025</v>
      </c>
      <c r="E521" s="170"/>
      <c r="F521" s="20"/>
      <c r="G521" s="20"/>
      <c r="H521" s="20"/>
      <c r="I521" s="20"/>
      <c r="J521" s="20"/>
      <c r="K521" s="171"/>
    </row>
    <row r="522" spans="1:11" s="54" customFormat="1" ht="15.95" customHeight="1" x14ac:dyDescent="0.25">
      <c r="A522" s="168"/>
      <c r="B522" s="169"/>
      <c r="C522" s="169"/>
      <c r="D522" s="41" t="s">
        <v>492</v>
      </c>
      <c r="E522" s="170"/>
      <c r="F522" s="20"/>
      <c r="G522" s="20"/>
      <c r="H522" s="20"/>
      <c r="I522" s="20"/>
      <c r="J522" s="20"/>
      <c r="K522" s="171"/>
    </row>
    <row r="523" spans="1:11" ht="15.95" customHeight="1" x14ac:dyDescent="0.25">
      <c r="A523" s="168">
        <v>8</v>
      </c>
      <c r="B523" s="169" t="s">
        <v>325</v>
      </c>
      <c r="C523" s="169" t="s">
        <v>118</v>
      </c>
      <c r="D523" s="41">
        <v>2019</v>
      </c>
      <c r="E523" s="170" t="s">
        <v>612</v>
      </c>
      <c r="F523" s="15" t="s">
        <v>119</v>
      </c>
      <c r="G523" s="20"/>
      <c r="H523" s="20"/>
      <c r="I523" s="20"/>
      <c r="J523" s="15">
        <v>5250000</v>
      </c>
      <c r="K523" s="171" t="s">
        <v>118</v>
      </c>
    </row>
    <row r="524" spans="1:11" ht="15.95" customHeight="1" x14ac:dyDescent="0.25">
      <c r="A524" s="168"/>
      <c r="B524" s="169"/>
      <c r="C524" s="169"/>
      <c r="D524" s="41">
        <v>2020</v>
      </c>
      <c r="E524" s="170"/>
      <c r="F524" s="20"/>
      <c r="G524" s="20"/>
      <c r="H524" s="20"/>
      <c r="I524" s="20"/>
      <c r="J524" s="20"/>
      <c r="K524" s="171"/>
    </row>
    <row r="525" spans="1:11" ht="15.95" customHeight="1" x14ac:dyDescent="0.25">
      <c r="A525" s="168"/>
      <c r="B525" s="169"/>
      <c r="C525" s="169"/>
      <c r="D525" s="41">
        <v>2021</v>
      </c>
      <c r="E525" s="170"/>
      <c r="F525" s="20"/>
      <c r="G525" s="20"/>
      <c r="H525" s="20"/>
      <c r="I525" s="20"/>
      <c r="J525" s="20"/>
      <c r="K525" s="171"/>
    </row>
    <row r="526" spans="1:11" ht="15.95" customHeight="1" x14ac:dyDescent="0.25">
      <c r="A526" s="168">
        <v>9</v>
      </c>
      <c r="B526" s="169" t="s">
        <v>326</v>
      </c>
      <c r="C526" s="169" t="s">
        <v>120</v>
      </c>
      <c r="D526" s="41">
        <v>2019</v>
      </c>
      <c r="E526" s="170" t="s">
        <v>613</v>
      </c>
      <c r="F526" s="15">
        <f>G526+H526+I526+J526</f>
        <v>5000000</v>
      </c>
      <c r="G526" s="20"/>
      <c r="H526" s="20"/>
      <c r="I526" s="20"/>
      <c r="J526" s="15">
        <v>5000000</v>
      </c>
      <c r="K526" s="171" t="s">
        <v>120</v>
      </c>
    </row>
    <row r="527" spans="1:11" ht="15.95" customHeight="1" x14ac:dyDescent="0.25">
      <c r="A527" s="168"/>
      <c r="B527" s="169"/>
      <c r="C527" s="169"/>
      <c r="D527" s="41">
        <v>2020</v>
      </c>
      <c r="E527" s="170"/>
      <c r="F527" s="20"/>
      <c r="G527" s="20"/>
      <c r="H527" s="20"/>
      <c r="I527" s="20"/>
      <c r="J527" s="20"/>
      <c r="K527" s="171"/>
    </row>
    <row r="528" spans="1:11" ht="15.95" customHeight="1" x14ac:dyDescent="0.25">
      <c r="A528" s="168"/>
      <c r="B528" s="169"/>
      <c r="C528" s="169"/>
      <c r="D528" s="41">
        <v>2021</v>
      </c>
      <c r="E528" s="170"/>
      <c r="F528" s="20"/>
      <c r="G528" s="20"/>
      <c r="H528" s="20"/>
      <c r="I528" s="20"/>
      <c r="J528" s="20"/>
      <c r="K528" s="171"/>
    </row>
    <row r="529" spans="1:11" ht="15.95" customHeight="1" x14ac:dyDescent="0.25">
      <c r="A529" s="168"/>
      <c r="B529" s="169"/>
      <c r="C529" s="169"/>
      <c r="D529" s="41">
        <v>2022</v>
      </c>
      <c r="E529" s="170"/>
      <c r="F529" s="20"/>
      <c r="G529" s="20"/>
      <c r="H529" s="20"/>
      <c r="I529" s="20"/>
      <c r="J529" s="20"/>
      <c r="K529" s="171"/>
    </row>
    <row r="530" spans="1:11" ht="15.95" customHeight="1" x14ac:dyDescent="0.25">
      <c r="A530" s="168"/>
      <c r="B530" s="169"/>
      <c r="C530" s="169"/>
      <c r="D530" s="41">
        <v>2023</v>
      </c>
      <c r="E530" s="170"/>
      <c r="F530" s="20"/>
      <c r="G530" s="20"/>
      <c r="H530" s="20"/>
      <c r="I530" s="20"/>
      <c r="J530" s="20"/>
      <c r="K530" s="171"/>
    </row>
    <row r="531" spans="1:11" ht="15.95" customHeight="1" x14ac:dyDescent="0.25">
      <c r="A531" s="168"/>
      <c r="B531" s="169"/>
      <c r="C531" s="169"/>
      <c r="D531" s="41" t="s">
        <v>23</v>
      </c>
      <c r="E531" s="170"/>
      <c r="F531" s="20"/>
      <c r="G531" s="20"/>
      <c r="H531" s="20"/>
      <c r="I531" s="20"/>
      <c r="J531" s="20"/>
      <c r="K531" s="171"/>
    </row>
    <row r="532" spans="1:11" s="54" customFormat="1" ht="15.95" customHeight="1" x14ac:dyDescent="0.25">
      <c r="A532" s="168">
        <v>10</v>
      </c>
      <c r="B532" s="169" t="s">
        <v>327</v>
      </c>
      <c r="C532" s="169" t="s">
        <v>121</v>
      </c>
      <c r="D532" s="41">
        <v>2019</v>
      </c>
      <c r="E532" s="170" t="s">
        <v>614</v>
      </c>
      <c r="F532" s="15">
        <f>G532+H532+I532+J532</f>
        <v>13600000</v>
      </c>
      <c r="G532" s="20"/>
      <c r="H532" s="20"/>
      <c r="I532" s="20"/>
      <c r="J532" s="15">
        <v>13600000</v>
      </c>
      <c r="K532" s="171" t="s">
        <v>121</v>
      </c>
    </row>
    <row r="533" spans="1:11" s="54" customFormat="1" ht="15.95" customHeight="1" x14ac:dyDescent="0.25">
      <c r="A533" s="168"/>
      <c r="B533" s="169"/>
      <c r="C533" s="169"/>
      <c r="D533" s="41">
        <v>2020</v>
      </c>
      <c r="E533" s="170"/>
      <c r="F533" s="20"/>
      <c r="G533" s="20"/>
      <c r="H533" s="20"/>
      <c r="I533" s="20"/>
      <c r="J533" s="20"/>
      <c r="K533" s="171"/>
    </row>
    <row r="534" spans="1:11" s="54" customFormat="1" ht="15.95" customHeight="1" x14ac:dyDescent="0.25">
      <c r="A534" s="168"/>
      <c r="B534" s="169"/>
      <c r="C534" s="169"/>
      <c r="D534" s="41">
        <v>2021</v>
      </c>
      <c r="E534" s="170"/>
      <c r="F534" s="20"/>
      <c r="G534" s="20"/>
      <c r="H534" s="20"/>
      <c r="I534" s="20"/>
      <c r="J534" s="20"/>
      <c r="K534" s="171"/>
    </row>
    <row r="535" spans="1:11" s="54" customFormat="1" ht="15.95" customHeight="1" x14ac:dyDescent="0.25">
      <c r="A535" s="168"/>
      <c r="B535" s="169"/>
      <c r="C535" s="169"/>
      <c r="D535" s="41">
        <v>2022</v>
      </c>
      <c r="E535" s="170"/>
      <c r="F535" s="20"/>
      <c r="G535" s="20"/>
      <c r="H535" s="20"/>
      <c r="I535" s="20"/>
      <c r="J535" s="20"/>
      <c r="K535" s="171"/>
    </row>
    <row r="536" spans="1:11" s="54" customFormat="1" ht="15.95" customHeight="1" x14ac:dyDescent="0.25">
      <c r="A536" s="168"/>
      <c r="B536" s="169"/>
      <c r="C536" s="169"/>
      <c r="D536" s="41">
        <v>2023</v>
      </c>
      <c r="E536" s="170"/>
      <c r="F536" s="20"/>
      <c r="G536" s="20"/>
      <c r="H536" s="20"/>
      <c r="I536" s="20"/>
      <c r="J536" s="20"/>
      <c r="K536" s="171"/>
    </row>
    <row r="537" spans="1:11" s="54" customFormat="1" ht="15.95" customHeight="1" x14ac:dyDescent="0.25">
      <c r="A537" s="168"/>
      <c r="B537" s="169"/>
      <c r="C537" s="169"/>
      <c r="D537" s="41">
        <v>2024</v>
      </c>
      <c r="E537" s="170"/>
      <c r="F537" s="20"/>
      <c r="G537" s="20"/>
      <c r="H537" s="20"/>
      <c r="I537" s="20"/>
      <c r="J537" s="20"/>
      <c r="K537" s="171"/>
    </row>
    <row r="538" spans="1:11" s="54" customFormat="1" ht="15.95" customHeight="1" x14ac:dyDescent="0.25">
      <c r="A538" s="168"/>
      <c r="B538" s="169"/>
      <c r="C538" s="169"/>
      <c r="D538" s="41">
        <v>2025</v>
      </c>
      <c r="E538" s="170"/>
      <c r="F538" s="20"/>
      <c r="G538" s="20"/>
      <c r="H538" s="20"/>
      <c r="I538" s="20"/>
      <c r="J538" s="20"/>
      <c r="K538" s="171"/>
    </row>
    <row r="539" spans="1:11" s="54" customFormat="1" ht="15.95" customHeight="1" x14ac:dyDescent="0.25">
      <c r="A539" s="168"/>
      <c r="B539" s="169"/>
      <c r="C539" s="169"/>
      <c r="D539" s="41" t="s">
        <v>492</v>
      </c>
      <c r="E539" s="170"/>
      <c r="F539" s="20"/>
      <c r="G539" s="20"/>
      <c r="H539" s="20"/>
      <c r="I539" s="20"/>
      <c r="J539" s="20"/>
      <c r="K539" s="171"/>
    </row>
    <row r="540" spans="1:11" s="54" customFormat="1" ht="15.95" customHeight="1" x14ac:dyDescent="0.25">
      <c r="A540" s="168">
        <v>11</v>
      </c>
      <c r="B540" s="169" t="s">
        <v>328</v>
      </c>
      <c r="C540" s="169" t="s">
        <v>418</v>
      </c>
      <c r="D540" s="41">
        <v>2019</v>
      </c>
      <c r="E540" s="170" t="s">
        <v>615</v>
      </c>
      <c r="F540" s="15">
        <f>G540+H540+I540+J540</f>
        <v>26067000</v>
      </c>
      <c r="G540" s="20"/>
      <c r="H540" s="20"/>
      <c r="I540" s="20"/>
      <c r="J540" s="15">
        <v>26067000</v>
      </c>
      <c r="K540" s="171" t="s">
        <v>418</v>
      </c>
    </row>
    <row r="541" spans="1:11" s="54" customFormat="1" ht="15.95" customHeight="1" x14ac:dyDescent="0.25">
      <c r="A541" s="168"/>
      <c r="B541" s="169"/>
      <c r="C541" s="169"/>
      <c r="D541" s="41">
        <v>2020</v>
      </c>
      <c r="E541" s="170"/>
      <c r="F541" s="20"/>
      <c r="G541" s="20"/>
      <c r="H541" s="20"/>
      <c r="I541" s="20"/>
      <c r="J541" s="20"/>
      <c r="K541" s="171"/>
    </row>
    <row r="542" spans="1:11" s="54" customFormat="1" ht="15.95" customHeight="1" x14ac:dyDescent="0.25">
      <c r="A542" s="168"/>
      <c r="B542" s="169"/>
      <c r="C542" s="169"/>
      <c r="D542" s="41">
        <v>2021</v>
      </c>
      <c r="E542" s="170"/>
      <c r="F542" s="20"/>
      <c r="G542" s="20"/>
      <c r="H542" s="20"/>
      <c r="I542" s="20"/>
      <c r="J542" s="20"/>
      <c r="K542" s="171"/>
    </row>
    <row r="543" spans="1:11" s="54" customFormat="1" ht="15.95" customHeight="1" x14ac:dyDescent="0.25">
      <c r="A543" s="168"/>
      <c r="B543" s="169"/>
      <c r="C543" s="169"/>
      <c r="D543" s="41">
        <v>2022</v>
      </c>
      <c r="E543" s="170"/>
      <c r="F543" s="20"/>
      <c r="G543" s="20"/>
      <c r="H543" s="20"/>
      <c r="I543" s="20"/>
      <c r="J543" s="20"/>
      <c r="K543" s="171"/>
    </row>
    <row r="544" spans="1:11" s="54" customFormat="1" ht="15.95" customHeight="1" x14ac:dyDescent="0.25">
      <c r="A544" s="168"/>
      <c r="B544" s="169"/>
      <c r="C544" s="169"/>
      <c r="D544" s="41">
        <v>2023</v>
      </c>
      <c r="E544" s="170"/>
      <c r="F544" s="20"/>
      <c r="G544" s="20"/>
      <c r="H544" s="20"/>
      <c r="I544" s="20"/>
      <c r="J544" s="20"/>
      <c r="K544" s="171"/>
    </row>
    <row r="545" spans="1:11" s="54" customFormat="1" ht="15.95" customHeight="1" x14ac:dyDescent="0.25">
      <c r="A545" s="168"/>
      <c r="B545" s="169"/>
      <c r="C545" s="169"/>
      <c r="D545" s="41">
        <v>2024</v>
      </c>
      <c r="E545" s="170"/>
      <c r="F545" s="20"/>
      <c r="G545" s="20"/>
      <c r="H545" s="20"/>
      <c r="I545" s="20"/>
      <c r="J545" s="20"/>
      <c r="K545" s="171"/>
    </row>
    <row r="546" spans="1:11" s="54" customFormat="1" ht="15.95" customHeight="1" x14ac:dyDescent="0.25">
      <c r="A546" s="168"/>
      <c r="B546" s="169"/>
      <c r="C546" s="169"/>
      <c r="D546" s="41">
        <v>2025</v>
      </c>
      <c r="E546" s="170"/>
      <c r="F546" s="20"/>
      <c r="G546" s="20"/>
      <c r="H546" s="20"/>
      <c r="I546" s="20"/>
      <c r="J546" s="20"/>
      <c r="K546" s="171"/>
    </row>
    <row r="547" spans="1:11" s="54" customFormat="1" ht="15.95" customHeight="1" x14ac:dyDescent="0.25">
      <c r="A547" s="168"/>
      <c r="B547" s="169"/>
      <c r="C547" s="169"/>
      <c r="D547" s="41" t="s">
        <v>492</v>
      </c>
      <c r="E547" s="170"/>
      <c r="F547" s="20"/>
      <c r="G547" s="20"/>
      <c r="H547" s="20"/>
      <c r="I547" s="20"/>
      <c r="J547" s="20"/>
      <c r="K547" s="171"/>
    </row>
    <row r="548" spans="1:11" ht="15.95" customHeight="1" x14ac:dyDescent="0.25">
      <c r="A548" s="168">
        <v>12</v>
      </c>
      <c r="B548" s="169" t="s">
        <v>329</v>
      </c>
      <c r="C548" s="169" t="s">
        <v>173</v>
      </c>
      <c r="D548" s="41">
        <v>2019</v>
      </c>
      <c r="E548" s="170" t="s">
        <v>616</v>
      </c>
      <c r="F548" s="15">
        <f>G548+H548+I548+J548</f>
        <v>19200000</v>
      </c>
      <c r="G548" s="20"/>
      <c r="H548" s="20"/>
      <c r="I548" s="20"/>
      <c r="J548" s="15">
        <v>19200000</v>
      </c>
      <c r="K548" s="171" t="s">
        <v>173</v>
      </c>
    </row>
    <row r="549" spans="1:11" ht="15.95" customHeight="1" x14ac:dyDescent="0.25">
      <c r="A549" s="168"/>
      <c r="B549" s="169"/>
      <c r="C549" s="169"/>
      <c r="D549" s="41">
        <v>2020</v>
      </c>
      <c r="E549" s="170"/>
      <c r="F549" s="20"/>
      <c r="G549" s="20"/>
      <c r="H549" s="20"/>
      <c r="I549" s="20"/>
      <c r="J549" s="20"/>
      <c r="K549" s="171"/>
    </row>
    <row r="550" spans="1:11" ht="15.95" customHeight="1" x14ac:dyDescent="0.25">
      <c r="A550" s="168"/>
      <c r="B550" s="169"/>
      <c r="C550" s="169"/>
      <c r="D550" s="41">
        <v>2021</v>
      </c>
      <c r="E550" s="170"/>
      <c r="F550" s="20"/>
      <c r="G550" s="20"/>
      <c r="H550" s="20"/>
      <c r="I550" s="20"/>
      <c r="J550" s="20"/>
      <c r="K550" s="171"/>
    </row>
    <row r="551" spans="1:11" ht="15.95" customHeight="1" x14ac:dyDescent="0.25">
      <c r="A551" s="168"/>
      <c r="B551" s="169"/>
      <c r="C551" s="169"/>
      <c r="D551" s="41">
        <v>2022</v>
      </c>
      <c r="E551" s="170"/>
      <c r="F551" s="20"/>
      <c r="G551" s="20"/>
      <c r="H551" s="20"/>
      <c r="I551" s="20"/>
      <c r="J551" s="20"/>
      <c r="K551" s="171"/>
    </row>
    <row r="552" spans="1:11" ht="15.95" customHeight="1" x14ac:dyDescent="0.25">
      <c r="A552" s="168"/>
      <c r="B552" s="169"/>
      <c r="C552" s="169"/>
      <c r="D552" s="41">
        <v>2023</v>
      </c>
      <c r="E552" s="170"/>
      <c r="F552" s="20"/>
      <c r="G552" s="20"/>
      <c r="H552" s="20"/>
      <c r="I552" s="20"/>
      <c r="J552" s="20"/>
      <c r="K552" s="171"/>
    </row>
    <row r="553" spans="1:11" ht="15.95" customHeight="1" x14ac:dyDescent="0.25">
      <c r="A553" s="168"/>
      <c r="B553" s="169"/>
      <c r="C553" s="169"/>
      <c r="D553" s="41" t="s">
        <v>23</v>
      </c>
      <c r="E553" s="170"/>
      <c r="F553" s="20"/>
      <c r="G553" s="20"/>
      <c r="H553" s="20"/>
      <c r="I553" s="20"/>
      <c r="J553" s="20"/>
      <c r="K553" s="171"/>
    </row>
    <row r="554" spans="1:11" s="54" customFormat="1" ht="15.95" customHeight="1" x14ac:dyDescent="0.25">
      <c r="A554" s="168">
        <v>13</v>
      </c>
      <c r="B554" s="169" t="s">
        <v>330</v>
      </c>
      <c r="C554" s="169" t="s">
        <v>174</v>
      </c>
      <c r="D554" s="169">
        <v>2020</v>
      </c>
      <c r="E554" s="170" t="s">
        <v>617</v>
      </c>
      <c r="F554" s="20"/>
      <c r="G554" s="20"/>
      <c r="H554" s="20"/>
      <c r="I554" s="20"/>
      <c r="J554" s="20"/>
      <c r="K554" s="171" t="s">
        <v>174</v>
      </c>
    </row>
    <row r="555" spans="1:11" s="54" customFormat="1" ht="1.5" customHeight="1" x14ac:dyDescent="0.25">
      <c r="A555" s="168"/>
      <c r="B555" s="169"/>
      <c r="C555" s="169"/>
      <c r="D555" s="169"/>
      <c r="E555" s="170"/>
      <c r="F555" s="20"/>
      <c r="G555" s="20"/>
      <c r="H555" s="20"/>
      <c r="I555" s="20"/>
      <c r="J555" s="20"/>
      <c r="K555" s="171"/>
    </row>
    <row r="556" spans="1:11" s="54" customFormat="1" ht="15" customHeight="1" x14ac:dyDescent="0.25">
      <c r="A556" s="168"/>
      <c r="B556" s="169"/>
      <c r="C556" s="169"/>
      <c r="D556" s="41">
        <v>2021</v>
      </c>
      <c r="E556" s="170"/>
      <c r="F556" s="20"/>
      <c r="G556" s="20"/>
      <c r="H556" s="20"/>
      <c r="I556" s="20"/>
      <c r="J556" s="20"/>
      <c r="K556" s="171"/>
    </row>
    <row r="557" spans="1:11" s="54" customFormat="1" ht="15.95" customHeight="1" x14ac:dyDescent="0.25">
      <c r="A557" s="168"/>
      <c r="B557" s="169"/>
      <c r="C557" s="169"/>
      <c r="D557" s="41">
        <v>2022</v>
      </c>
      <c r="E557" s="170"/>
      <c r="F557" s="20"/>
      <c r="G557" s="20"/>
      <c r="H557" s="20"/>
      <c r="I557" s="20"/>
      <c r="J557" s="20"/>
      <c r="K557" s="171"/>
    </row>
    <row r="558" spans="1:11" s="54" customFormat="1" ht="15.95" customHeight="1" x14ac:dyDescent="0.25">
      <c r="A558" s="168"/>
      <c r="B558" s="169"/>
      <c r="C558" s="169"/>
      <c r="D558" s="41">
        <v>2023</v>
      </c>
      <c r="E558" s="170"/>
      <c r="F558" s="20"/>
      <c r="G558" s="20"/>
      <c r="H558" s="20"/>
      <c r="I558" s="20"/>
      <c r="J558" s="20"/>
      <c r="K558" s="171"/>
    </row>
    <row r="559" spans="1:11" s="54" customFormat="1" ht="15.95" customHeight="1" x14ac:dyDescent="0.25">
      <c r="A559" s="168"/>
      <c r="B559" s="169"/>
      <c r="C559" s="169"/>
      <c r="D559" s="41">
        <v>2024</v>
      </c>
      <c r="E559" s="170"/>
      <c r="F559" s="20"/>
      <c r="G559" s="20"/>
      <c r="H559" s="20"/>
      <c r="I559" s="20"/>
      <c r="J559" s="20"/>
      <c r="K559" s="171"/>
    </row>
    <row r="560" spans="1:11" s="54" customFormat="1" ht="15.95" customHeight="1" x14ac:dyDescent="0.25">
      <c r="A560" s="168"/>
      <c r="B560" s="169"/>
      <c r="C560" s="169"/>
      <c r="D560" s="41">
        <v>2025</v>
      </c>
      <c r="E560" s="170"/>
      <c r="F560" s="20"/>
      <c r="G560" s="20"/>
      <c r="H560" s="20"/>
      <c r="I560" s="20"/>
      <c r="J560" s="20"/>
      <c r="K560" s="171"/>
    </row>
    <row r="561" spans="1:11" s="54" customFormat="1" ht="15.95" customHeight="1" x14ac:dyDescent="0.25">
      <c r="A561" s="168"/>
      <c r="B561" s="169"/>
      <c r="C561" s="169"/>
      <c r="D561" s="41" t="s">
        <v>492</v>
      </c>
      <c r="E561" s="170"/>
      <c r="F561" s="20"/>
      <c r="G561" s="20"/>
      <c r="H561" s="20"/>
      <c r="I561" s="20"/>
      <c r="J561" s="20"/>
      <c r="K561" s="171"/>
    </row>
    <row r="562" spans="1:11" ht="15" customHeight="1" x14ac:dyDescent="0.25">
      <c r="A562" s="168">
        <v>14</v>
      </c>
      <c r="B562" s="169" t="s">
        <v>331</v>
      </c>
      <c r="C562" s="169" t="s">
        <v>175</v>
      </c>
      <c r="D562" s="41">
        <v>2020</v>
      </c>
      <c r="E562" s="170" t="s">
        <v>618</v>
      </c>
      <c r="F562" s="20"/>
      <c r="G562" s="20"/>
      <c r="H562" s="20"/>
      <c r="I562" s="20"/>
      <c r="J562" s="20"/>
      <c r="K562" s="172" t="s">
        <v>175</v>
      </c>
    </row>
    <row r="563" spans="1:11" ht="15" customHeight="1" x14ac:dyDescent="0.25">
      <c r="A563" s="168"/>
      <c r="B563" s="169"/>
      <c r="C563" s="169"/>
      <c r="D563" s="41">
        <v>2021</v>
      </c>
      <c r="E563" s="170"/>
      <c r="F563" s="20"/>
      <c r="G563" s="20"/>
      <c r="H563" s="20"/>
      <c r="I563" s="20"/>
      <c r="J563" s="20"/>
      <c r="K563" s="173"/>
    </row>
    <row r="564" spans="1:11" ht="15" customHeight="1" x14ac:dyDescent="0.25">
      <c r="A564" s="168"/>
      <c r="B564" s="169"/>
      <c r="C564" s="169"/>
      <c r="D564" s="41">
        <v>2022</v>
      </c>
      <c r="E564" s="170"/>
      <c r="F564" s="20"/>
      <c r="G564" s="20"/>
      <c r="H564" s="20"/>
      <c r="I564" s="20"/>
      <c r="J564" s="20"/>
      <c r="K564" s="173"/>
    </row>
    <row r="565" spans="1:11" ht="15" customHeight="1" x14ac:dyDescent="0.25">
      <c r="A565" s="168"/>
      <c r="B565" s="169"/>
      <c r="C565" s="169"/>
      <c r="D565" s="41">
        <v>2023</v>
      </c>
      <c r="E565" s="170"/>
      <c r="F565" s="20"/>
      <c r="G565" s="20"/>
      <c r="H565" s="20"/>
      <c r="I565" s="20"/>
      <c r="J565" s="20"/>
      <c r="K565" s="173"/>
    </row>
    <row r="566" spans="1:11" ht="15" customHeight="1" x14ac:dyDescent="0.25">
      <c r="A566" s="168"/>
      <c r="B566" s="169"/>
      <c r="C566" s="169"/>
      <c r="D566" s="41" t="s">
        <v>23</v>
      </c>
      <c r="E566" s="170"/>
      <c r="F566" s="20"/>
      <c r="G566" s="20"/>
      <c r="H566" s="20"/>
      <c r="I566" s="20"/>
      <c r="J566" s="20"/>
      <c r="K566" s="174"/>
    </row>
    <row r="567" spans="1:11" s="54" customFormat="1" ht="15" customHeight="1" x14ac:dyDescent="0.25">
      <c r="A567" s="168">
        <v>15</v>
      </c>
      <c r="B567" s="169" t="s">
        <v>332</v>
      </c>
      <c r="C567" s="169" t="s">
        <v>176</v>
      </c>
      <c r="D567" s="169">
        <v>2021</v>
      </c>
      <c r="E567" s="170" t="s">
        <v>619</v>
      </c>
      <c r="F567" s="15">
        <f>G567+H567+I567+J567</f>
        <v>19200000</v>
      </c>
      <c r="G567" s="20"/>
      <c r="H567" s="20"/>
      <c r="I567" s="20"/>
      <c r="J567" s="15">
        <v>19200000</v>
      </c>
      <c r="K567" s="171" t="s">
        <v>176</v>
      </c>
    </row>
    <row r="568" spans="1:11" s="54" customFormat="1" ht="0.75" customHeight="1" x14ac:dyDescent="0.25">
      <c r="A568" s="168"/>
      <c r="B568" s="169"/>
      <c r="C568" s="169"/>
      <c r="D568" s="169"/>
      <c r="E568" s="170"/>
      <c r="F568" s="20"/>
      <c r="G568" s="20"/>
      <c r="H568" s="20"/>
      <c r="I568" s="20"/>
      <c r="J568" s="20"/>
      <c r="K568" s="171"/>
    </row>
    <row r="569" spans="1:11" s="54" customFormat="1" ht="15" customHeight="1" x14ac:dyDescent="0.25">
      <c r="A569" s="168"/>
      <c r="B569" s="169"/>
      <c r="C569" s="169"/>
      <c r="D569" s="41">
        <v>2022</v>
      </c>
      <c r="E569" s="170"/>
      <c r="F569" s="20"/>
      <c r="G569" s="20"/>
      <c r="H569" s="20"/>
      <c r="I569" s="20"/>
      <c r="J569" s="20"/>
      <c r="K569" s="171"/>
    </row>
    <row r="570" spans="1:11" s="54" customFormat="1" ht="15" customHeight="1" x14ac:dyDescent="0.25">
      <c r="A570" s="168"/>
      <c r="B570" s="169"/>
      <c r="C570" s="169"/>
      <c r="D570" s="41">
        <v>2023</v>
      </c>
      <c r="E570" s="170"/>
      <c r="F570" s="20"/>
      <c r="G570" s="20"/>
      <c r="H570" s="20"/>
      <c r="I570" s="20"/>
      <c r="J570" s="20"/>
      <c r="K570" s="171"/>
    </row>
    <row r="571" spans="1:11" s="54" customFormat="1" ht="15" customHeight="1" x14ac:dyDescent="0.25">
      <c r="A571" s="168"/>
      <c r="B571" s="169"/>
      <c r="C571" s="169"/>
      <c r="D571" s="41">
        <v>2024</v>
      </c>
      <c r="E571" s="170"/>
      <c r="F571" s="20"/>
      <c r="G571" s="20"/>
      <c r="H571" s="20"/>
      <c r="I571" s="20"/>
      <c r="J571" s="20"/>
      <c r="K571" s="171"/>
    </row>
    <row r="572" spans="1:11" s="54" customFormat="1" ht="15" customHeight="1" x14ac:dyDescent="0.25">
      <c r="A572" s="168"/>
      <c r="B572" s="169"/>
      <c r="C572" s="169"/>
      <c r="D572" s="41">
        <v>2025</v>
      </c>
      <c r="E572" s="170"/>
      <c r="F572" s="20"/>
      <c r="G572" s="20"/>
      <c r="H572" s="20"/>
      <c r="I572" s="20"/>
      <c r="J572" s="20"/>
      <c r="K572" s="171"/>
    </row>
    <row r="573" spans="1:11" s="54" customFormat="1" ht="15" customHeight="1" x14ac:dyDescent="0.25">
      <c r="A573" s="168"/>
      <c r="B573" s="169"/>
      <c r="C573" s="169"/>
      <c r="D573" s="41" t="s">
        <v>492</v>
      </c>
      <c r="E573" s="170"/>
      <c r="F573" s="20"/>
      <c r="G573" s="20"/>
      <c r="H573" s="20"/>
      <c r="I573" s="20"/>
      <c r="J573" s="20"/>
      <c r="K573" s="171"/>
    </row>
    <row r="574" spans="1:11" s="54" customFormat="1" ht="17.25" customHeight="1" x14ac:dyDescent="0.25">
      <c r="A574" s="163">
        <v>16</v>
      </c>
      <c r="B574" s="159" t="s">
        <v>408</v>
      </c>
      <c r="C574" s="159" t="s">
        <v>410</v>
      </c>
      <c r="D574" s="41">
        <v>2023</v>
      </c>
      <c r="E574" s="161" t="s">
        <v>620</v>
      </c>
      <c r="F574" s="22"/>
      <c r="G574" s="22"/>
      <c r="H574" s="22"/>
      <c r="I574" s="22"/>
      <c r="J574" s="22"/>
      <c r="K574" s="159" t="s">
        <v>410</v>
      </c>
    </row>
    <row r="575" spans="1:11" s="54" customFormat="1" ht="17.25" customHeight="1" x14ac:dyDescent="0.25">
      <c r="A575" s="164"/>
      <c r="B575" s="166"/>
      <c r="C575" s="166"/>
      <c r="D575" s="41">
        <v>2024</v>
      </c>
      <c r="E575" s="167"/>
      <c r="F575" s="22"/>
      <c r="G575" s="22"/>
      <c r="H575" s="22"/>
      <c r="I575" s="22"/>
      <c r="J575" s="22"/>
      <c r="K575" s="166"/>
    </row>
    <row r="576" spans="1:11" s="54" customFormat="1" ht="17.25" customHeight="1" x14ac:dyDescent="0.25">
      <c r="A576" s="164"/>
      <c r="B576" s="166"/>
      <c r="C576" s="166"/>
      <c r="D576" s="41">
        <v>2025</v>
      </c>
      <c r="E576" s="167"/>
      <c r="F576" s="22"/>
      <c r="G576" s="22"/>
      <c r="H576" s="22"/>
      <c r="I576" s="22"/>
      <c r="J576" s="22"/>
      <c r="K576" s="166"/>
    </row>
    <row r="577" spans="1:11" s="54" customFormat="1" ht="17.25" customHeight="1" x14ac:dyDescent="0.25">
      <c r="A577" s="165"/>
      <c r="B577" s="160"/>
      <c r="C577" s="160"/>
      <c r="D577" s="41" t="s">
        <v>492</v>
      </c>
      <c r="E577" s="162"/>
      <c r="F577" s="22"/>
      <c r="G577" s="22"/>
      <c r="H577" s="22"/>
      <c r="I577" s="22"/>
      <c r="J577" s="22"/>
      <c r="K577" s="160"/>
    </row>
    <row r="578" spans="1:11" s="54" customFormat="1" ht="17.25" customHeight="1" x14ac:dyDescent="0.25">
      <c r="A578" s="163">
        <v>17</v>
      </c>
      <c r="B578" s="159" t="s">
        <v>409</v>
      </c>
      <c r="C578" s="159" t="s">
        <v>411</v>
      </c>
      <c r="D578" s="41">
        <v>2023</v>
      </c>
      <c r="E578" s="161" t="s">
        <v>621</v>
      </c>
      <c r="F578" s="22"/>
      <c r="G578" s="22"/>
      <c r="H578" s="22"/>
      <c r="I578" s="22"/>
      <c r="J578" s="22"/>
      <c r="K578" s="159" t="s">
        <v>411</v>
      </c>
    </row>
    <row r="579" spans="1:11" s="54" customFormat="1" ht="17.25" customHeight="1" x14ac:dyDescent="0.25">
      <c r="A579" s="164"/>
      <c r="B579" s="166"/>
      <c r="C579" s="166"/>
      <c r="D579" s="41">
        <v>2024</v>
      </c>
      <c r="E579" s="167"/>
      <c r="F579" s="22"/>
      <c r="G579" s="22"/>
      <c r="H579" s="22"/>
      <c r="I579" s="22"/>
      <c r="J579" s="22"/>
      <c r="K579" s="166"/>
    </row>
    <row r="580" spans="1:11" s="54" customFormat="1" ht="17.25" customHeight="1" x14ac:dyDescent="0.25">
      <c r="A580" s="164"/>
      <c r="B580" s="166"/>
      <c r="C580" s="166"/>
      <c r="D580" s="41">
        <v>2025</v>
      </c>
      <c r="E580" s="167"/>
      <c r="F580" s="22"/>
      <c r="G580" s="22"/>
      <c r="H580" s="22"/>
      <c r="I580" s="22"/>
      <c r="J580" s="22"/>
      <c r="K580" s="166"/>
    </row>
    <row r="581" spans="1:11" s="54" customFormat="1" ht="17.25" customHeight="1" x14ac:dyDescent="0.25">
      <c r="A581" s="165"/>
      <c r="B581" s="160"/>
      <c r="C581" s="160"/>
      <c r="D581" s="41" t="s">
        <v>492</v>
      </c>
      <c r="E581" s="162"/>
      <c r="F581" s="22"/>
      <c r="G581" s="22"/>
      <c r="H581" s="22"/>
      <c r="I581" s="22"/>
      <c r="J581" s="22"/>
      <c r="K581" s="160"/>
    </row>
    <row r="582" spans="1:11" s="54" customFormat="1" ht="33.75" customHeight="1" x14ac:dyDescent="0.25">
      <c r="A582" s="157">
        <v>18</v>
      </c>
      <c r="B582" s="159" t="s">
        <v>480</v>
      </c>
      <c r="C582" s="159" t="s">
        <v>481</v>
      </c>
      <c r="D582" s="41" t="s">
        <v>362</v>
      </c>
      <c r="E582" s="161" t="s">
        <v>622</v>
      </c>
      <c r="F582" s="15"/>
      <c r="G582" s="20"/>
      <c r="H582" s="20"/>
      <c r="I582" s="20"/>
      <c r="J582" s="15"/>
      <c r="K582" s="159" t="s">
        <v>481</v>
      </c>
    </row>
    <row r="583" spans="1:11" s="54" customFormat="1" ht="33.75" customHeight="1" x14ac:dyDescent="0.25">
      <c r="A583" s="158"/>
      <c r="B583" s="160"/>
      <c r="C583" s="160"/>
      <c r="D583" s="41" t="s">
        <v>492</v>
      </c>
      <c r="E583" s="162"/>
      <c r="F583" s="15"/>
      <c r="G583" s="20"/>
      <c r="H583" s="20"/>
      <c r="I583" s="20"/>
      <c r="J583" s="15"/>
      <c r="K583" s="160"/>
    </row>
    <row r="584" spans="1:11" s="54" customFormat="1" ht="30" customHeight="1" x14ac:dyDescent="0.25">
      <c r="A584" s="157">
        <v>19</v>
      </c>
      <c r="B584" s="159" t="s">
        <v>482</v>
      </c>
      <c r="C584" s="159" t="s">
        <v>483</v>
      </c>
      <c r="D584" s="41" t="s">
        <v>362</v>
      </c>
      <c r="E584" s="161" t="s">
        <v>623</v>
      </c>
      <c r="F584" s="15"/>
      <c r="G584" s="20"/>
      <c r="H584" s="20"/>
      <c r="I584" s="20"/>
      <c r="J584" s="15"/>
      <c r="K584" s="159" t="s">
        <v>483</v>
      </c>
    </row>
    <row r="585" spans="1:11" s="54" customFormat="1" ht="30" customHeight="1" x14ac:dyDescent="0.25">
      <c r="A585" s="158"/>
      <c r="B585" s="160"/>
      <c r="C585" s="160"/>
      <c r="D585" s="41" t="s">
        <v>492</v>
      </c>
      <c r="E585" s="162"/>
      <c r="F585" s="20"/>
      <c r="G585" s="20"/>
      <c r="H585" s="20"/>
      <c r="I585" s="20"/>
      <c r="J585" s="20"/>
      <c r="K585" s="160"/>
    </row>
    <row r="586" spans="1:11" ht="34.5" customHeight="1" x14ac:dyDescent="0.25">
      <c r="A586" s="157">
        <v>20</v>
      </c>
      <c r="B586" s="159" t="s">
        <v>624</v>
      </c>
      <c r="C586" s="159" t="s">
        <v>625</v>
      </c>
      <c r="D586" s="159" t="s">
        <v>492</v>
      </c>
      <c r="E586" s="161" t="s">
        <v>626</v>
      </c>
      <c r="F586" s="15"/>
      <c r="G586" s="20"/>
      <c r="H586" s="20"/>
      <c r="I586" s="20"/>
      <c r="J586" s="15"/>
      <c r="K586" s="159" t="s">
        <v>625</v>
      </c>
    </row>
    <row r="587" spans="1:11" x14ac:dyDescent="0.25">
      <c r="A587" s="158"/>
      <c r="B587" s="160"/>
      <c r="C587" s="160"/>
      <c r="D587" s="160"/>
      <c r="E587" s="162"/>
      <c r="F587" s="15"/>
      <c r="G587" s="20"/>
      <c r="H587" s="20"/>
      <c r="I587" s="20"/>
      <c r="J587" s="15"/>
      <c r="K587" s="160"/>
    </row>
  </sheetData>
  <mergeCells count="451">
    <mergeCell ref="B361:B367"/>
    <mergeCell ref="C361:C367"/>
    <mergeCell ref="K355:K360"/>
    <mergeCell ref="K452:K459"/>
    <mergeCell ref="K433:K435"/>
    <mergeCell ref="K436:K437"/>
    <mergeCell ref="A468:A471"/>
    <mergeCell ref="B468:B471"/>
    <mergeCell ref="C468:C471"/>
    <mergeCell ref="K468:K471"/>
    <mergeCell ref="K394:K398"/>
    <mergeCell ref="B400:B408"/>
    <mergeCell ref="C400:C408"/>
    <mergeCell ref="K422:K424"/>
    <mergeCell ref="A400:A408"/>
    <mergeCell ref="B433:B435"/>
    <mergeCell ref="C433:C435"/>
    <mergeCell ref="B436:B437"/>
    <mergeCell ref="C436:C437"/>
    <mergeCell ref="A436:A437"/>
    <mergeCell ref="K386:K393"/>
    <mergeCell ref="K447:K451"/>
    <mergeCell ref="A378:A379"/>
    <mergeCell ref="B378:B379"/>
    <mergeCell ref="A13:K13"/>
    <mergeCell ref="A14:K14"/>
    <mergeCell ref="A15:K15"/>
    <mergeCell ref="A26:A35"/>
    <mergeCell ref="B26:B35"/>
    <mergeCell ref="A265:A268"/>
    <mergeCell ref="B265:B268"/>
    <mergeCell ref="C265:C268"/>
    <mergeCell ref="K400:K408"/>
    <mergeCell ref="B284:B287"/>
    <mergeCell ref="K353:K354"/>
    <mergeCell ref="K361:K367"/>
    <mergeCell ref="C26:C35"/>
    <mergeCell ref="K26:K35"/>
    <mergeCell ref="A36:A44"/>
    <mergeCell ref="B36:B44"/>
    <mergeCell ref="C36:C44"/>
    <mergeCell ref="A16:A25"/>
    <mergeCell ref="B16:B25"/>
    <mergeCell ref="C16:C25"/>
    <mergeCell ref="K16:K25"/>
    <mergeCell ref="K36:K44"/>
    <mergeCell ref="A53:A60"/>
    <mergeCell ref="B53:B60"/>
    <mergeCell ref="E1:K1"/>
    <mergeCell ref="A4:K4"/>
    <mergeCell ref="A5:K5"/>
    <mergeCell ref="A6:K6"/>
    <mergeCell ref="A8:A11"/>
    <mergeCell ref="B8:B11"/>
    <mergeCell ref="C8:C11"/>
    <mergeCell ref="D8:D11"/>
    <mergeCell ref="E8:E11"/>
    <mergeCell ref="F8:J8"/>
    <mergeCell ref="K8:K11"/>
    <mergeCell ref="F9:F11"/>
    <mergeCell ref="G9:G11"/>
    <mergeCell ref="H9:H11"/>
    <mergeCell ref="I9:I11"/>
    <mergeCell ref="J9:J11"/>
    <mergeCell ref="E3:K3"/>
    <mergeCell ref="C53:C60"/>
    <mergeCell ref="K53:K60"/>
    <mergeCell ref="A45:A52"/>
    <mergeCell ref="B45:B52"/>
    <mergeCell ref="C45:C52"/>
    <mergeCell ref="A68:A71"/>
    <mergeCell ref="B68:B71"/>
    <mergeCell ref="C68:C71"/>
    <mergeCell ref="K45:K52"/>
    <mergeCell ref="A73:A80"/>
    <mergeCell ref="B73:B80"/>
    <mergeCell ref="C73:C80"/>
    <mergeCell ref="K73:K80"/>
    <mergeCell ref="K81:K85"/>
    <mergeCell ref="A81:A85"/>
    <mergeCell ref="B81:B85"/>
    <mergeCell ref="C81:C85"/>
    <mergeCell ref="A61:A67"/>
    <mergeCell ref="B61:B67"/>
    <mergeCell ref="C61:C67"/>
    <mergeCell ref="K61:K67"/>
    <mergeCell ref="K68:K71"/>
    <mergeCell ref="A86:A94"/>
    <mergeCell ref="B86:B94"/>
    <mergeCell ref="C86:C94"/>
    <mergeCell ref="K86:K94"/>
    <mergeCell ref="E109:E110"/>
    <mergeCell ref="E93:E94"/>
    <mergeCell ref="B101:B104"/>
    <mergeCell ref="C101:C104"/>
    <mergeCell ref="K101:K104"/>
    <mergeCell ref="A101:A104"/>
    <mergeCell ref="D93:D94"/>
    <mergeCell ref="A95:A97"/>
    <mergeCell ref="B95:B97"/>
    <mergeCell ref="C95:C97"/>
    <mergeCell ref="K95:K97"/>
    <mergeCell ref="A98:A100"/>
    <mergeCell ref="B98:B100"/>
    <mergeCell ref="C98:C100"/>
    <mergeCell ref="K98:K100"/>
    <mergeCell ref="A119:A121"/>
    <mergeCell ref="B119:B121"/>
    <mergeCell ref="C119:C121"/>
    <mergeCell ref="K119:K121"/>
    <mergeCell ref="A108:K108"/>
    <mergeCell ref="A109:A110"/>
    <mergeCell ref="B109:B110"/>
    <mergeCell ref="C109:C110"/>
    <mergeCell ref="K109:K110"/>
    <mergeCell ref="A114:A115"/>
    <mergeCell ref="B114:B115"/>
    <mergeCell ref="C114:C115"/>
    <mergeCell ref="K114:K115"/>
    <mergeCell ref="B116:B118"/>
    <mergeCell ref="A116:A118"/>
    <mergeCell ref="C116:C118"/>
    <mergeCell ref="K116:K118"/>
    <mergeCell ref="K122:K126"/>
    <mergeCell ref="K127:K132"/>
    <mergeCell ref="C122:C126"/>
    <mergeCell ref="A127:A132"/>
    <mergeCell ref="B127:B132"/>
    <mergeCell ref="C127:C132"/>
    <mergeCell ref="A135:A136"/>
    <mergeCell ref="B135:B136"/>
    <mergeCell ref="C135:C136"/>
    <mergeCell ref="A122:A126"/>
    <mergeCell ref="B122:B126"/>
    <mergeCell ref="K135:K136"/>
    <mergeCell ref="K178:K183"/>
    <mergeCell ref="A159:K159"/>
    <mergeCell ref="A160:A169"/>
    <mergeCell ref="B160:B169"/>
    <mergeCell ref="C160:C169"/>
    <mergeCell ref="K160:K169"/>
    <mergeCell ref="A170:A175"/>
    <mergeCell ref="B170:B175"/>
    <mergeCell ref="C170:C175"/>
    <mergeCell ref="K170:K175"/>
    <mergeCell ref="A178:A183"/>
    <mergeCell ref="B178:B183"/>
    <mergeCell ref="C178:C183"/>
    <mergeCell ref="A176:A177"/>
    <mergeCell ref="B176:B177"/>
    <mergeCell ref="C176:C177"/>
    <mergeCell ref="K176:K177"/>
    <mergeCell ref="A184:A185"/>
    <mergeCell ref="B184:B185"/>
    <mergeCell ref="C184:C185"/>
    <mergeCell ref="K213:K220"/>
    <mergeCell ref="K184:K185"/>
    <mergeCell ref="K195:K197"/>
    <mergeCell ref="A205:K205"/>
    <mergeCell ref="K206:K212"/>
    <mergeCell ref="C213:C220"/>
    <mergeCell ref="A187:A194"/>
    <mergeCell ref="B187:B194"/>
    <mergeCell ref="C187:C194"/>
    <mergeCell ref="K187:K194"/>
    <mergeCell ref="A195:A197"/>
    <mergeCell ref="B195:B197"/>
    <mergeCell ref="C195:C197"/>
    <mergeCell ref="A206:A212"/>
    <mergeCell ref="B206:B212"/>
    <mergeCell ref="C206:C212"/>
    <mergeCell ref="A213:A220"/>
    <mergeCell ref="B213:B220"/>
    <mergeCell ref="A257:A260"/>
    <mergeCell ref="B257:B260"/>
    <mergeCell ref="C257:C260"/>
    <mergeCell ref="A261:A264"/>
    <mergeCell ref="B261:B264"/>
    <mergeCell ref="C261:C264"/>
    <mergeCell ref="K241:K248"/>
    <mergeCell ref="K253:K256"/>
    <mergeCell ref="C221:C227"/>
    <mergeCell ref="K221:K227"/>
    <mergeCell ref="A221:A227"/>
    <mergeCell ref="B236:B240"/>
    <mergeCell ref="C236:C240"/>
    <mergeCell ref="A249:A252"/>
    <mergeCell ref="B249:B252"/>
    <mergeCell ref="C249:C252"/>
    <mergeCell ref="B253:B256"/>
    <mergeCell ref="K249:K252"/>
    <mergeCell ref="C253:C256"/>
    <mergeCell ref="A253:A256"/>
    <mergeCell ref="A228:A235"/>
    <mergeCell ref="B228:B235"/>
    <mergeCell ref="C228:C235"/>
    <mergeCell ref="K228:K235"/>
    <mergeCell ref="A515:A522"/>
    <mergeCell ref="B515:B522"/>
    <mergeCell ref="C515:C522"/>
    <mergeCell ref="E515:E522"/>
    <mergeCell ref="K515:K522"/>
    <mergeCell ref="A523:A525"/>
    <mergeCell ref="B523:B525"/>
    <mergeCell ref="C523:C525"/>
    <mergeCell ref="A433:A435"/>
    <mergeCell ref="B447:B451"/>
    <mergeCell ref="C447:C451"/>
    <mergeCell ref="A452:A459"/>
    <mergeCell ref="B452:B459"/>
    <mergeCell ref="A447:A451"/>
    <mergeCell ref="A482:A489"/>
    <mergeCell ref="B482:B489"/>
    <mergeCell ref="C482:C489"/>
    <mergeCell ref="E482:E489"/>
    <mergeCell ref="A438:K438"/>
    <mergeCell ref="A460:A467"/>
    <mergeCell ref="B460:B467"/>
    <mergeCell ref="C460:C467"/>
    <mergeCell ref="K460:K467"/>
    <mergeCell ref="A473:K473"/>
    <mergeCell ref="K236:K240"/>
    <mergeCell ref="C452:C459"/>
    <mergeCell ref="C353:C354"/>
    <mergeCell ref="A355:A360"/>
    <mergeCell ref="B355:B360"/>
    <mergeCell ref="C355:C360"/>
    <mergeCell ref="A361:A367"/>
    <mergeCell ref="K274:K278"/>
    <mergeCell ref="A269:A271"/>
    <mergeCell ref="B269:B271"/>
    <mergeCell ref="C269:C271"/>
    <mergeCell ref="A274:A278"/>
    <mergeCell ref="B274:B278"/>
    <mergeCell ref="C274:C278"/>
    <mergeCell ref="K269:K271"/>
    <mergeCell ref="A241:A248"/>
    <mergeCell ref="B241:B248"/>
    <mergeCell ref="C241:C248"/>
    <mergeCell ref="K261:K264"/>
    <mergeCell ref="A236:A240"/>
    <mergeCell ref="B280:B283"/>
    <mergeCell ref="C280:C283"/>
    <mergeCell ref="K280:K283"/>
    <mergeCell ref="A324:A329"/>
    <mergeCell ref="B221:B227"/>
    <mergeCell ref="A385:K385"/>
    <mergeCell ref="A386:A393"/>
    <mergeCell ref="B386:B393"/>
    <mergeCell ref="A409:A417"/>
    <mergeCell ref="B409:B417"/>
    <mergeCell ref="C293:C298"/>
    <mergeCell ref="C386:C393"/>
    <mergeCell ref="A336:A343"/>
    <mergeCell ref="B336:B343"/>
    <mergeCell ref="C336:C343"/>
    <mergeCell ref="A313:A320"/>
    <mergeCell ref="K265:K268"/>
    <mergeCell ref="K257:K260"/>
    <mergeCell ref="C409:C417"/>
    <mergeCell ref="K409:K417"/>
    <mergeCell ref="D353:D354"/>
    <mergeCell ref="E353:E354"/>
    <mergeCell ref="A368:A372"/>
    <mergeCell ref="B368:B372"/>
    <mergeCell ref="C368:C372"/>
    <mergeCell ref="K368:K372"/>
    <mergeCell ref="A353:A354"/>
    <mergeCell ref="B353:B354"/>
    <mergeCell ref="B324:B329"/>
    <mergeCell ref="K331:K333"/>
    <mergeCell ref="K334:K335"/>
    <mergeCell ref="K336:K343"/>
    <mergeCell ref="A344:A352"/>
    <mergeCell ref="B344:B352"/>
    <mergeCell ref="C344:C352"/>
    <mergeCell ref="K344:K352"/>
    <mergeCell ref="A330:K330"/>
    <mergeCell ref="C324:C329"/>
    <mergeCell ref="A334:A335"/>
    <mergeCell ref="A331:A333"/>
    <mergeCell ref="B331:B333"/>
    <mergeCell ref="C331:C333"/>
    <mergeCell ref="K324:K329"/>
    <mergeCell ref="B334:B335"/>
    <mergeCell ref="C334:C335"/>
    <mergeCell ref="B288:B292"/>
    <mergeCell ref="C288:C292"/>
    <mergeCell ref="A280:A283"/>
    <mergeCell ref="K288:K292"/>
    <mergeCell ref="K285:K287"/>
    <mergeCell ref="K313:K320"/>
    <mergeCell ref="B313:B320"/>
    <mergeCell ref="C313:C320"/>
    <mergeCell ref="A300:A304"/>
    <mergeCell ref="B300:B304"/>
    <mergeCell ref="C300:C304"/>
    <mergeCell ref="K300:K304"/>
    <mergeCell ref="A305:A312"/>
    <mergeCell ref="B305:B312"/>
    <mergeCell ref="C305:C312"/>
    <mergeCell ref="A288:A292"/>
    <mergeCell ref="K293:K298"/>
    <mergeCell ref="A299:K299"/>
    <mergeCell ref="K305:K312"/>
    <mergeCell ref="A284:A287"/>
    <mergeCell ref="C284:C287"/>
    <mergeCell ref="E296:E297"/>
    <mergeCell ref="A293:A298"/>
    <mergeCell ref="B293:B298"/>
    <mergeCell ref="A321:A323"/>
    <mergeCell ref="B321:B323"/>
    <mergeCell ref="C321:C323"/>
    <mergeCell ref="K321:K323"/>
    <mergeCell ref="E456:E457"/>
    <mergeCell ref="D456:D457"/>
    <mergeCell ref="A430:A432"/>
    <mergeCell ref="B430:B432"/>
    <mergeCell ref="C430:C432"/>
    <mergeCell ref="K430:K432"/>
    <mergeCell ref="A375:A377"/>
    <mergeCell ref="B375:B377"/>
    <mergeCell ref="C375:C377"/>
    <mergeCell ref="C394:C399"/>
    <mergeCell ref="B394:B399"/>
    <mergeCell ref="A394:A399"/>
    <mergeCell ref="A422:A424"/>
    <mergeCell ref="B422:B424"/>
    <mergeCell ref="C422:C424"/>
    <mergeCell ref="K425:K429"/>
    <mergeCell ref="C425:C429"/>
    <mergeCell ref="K418:K421"/>
    <mergeCell ref="A425:A429"/>
    <mergeCell ref="B425:B429"/>
    <mergeCell ref="A157:A158"/>
    <mergeCell ref="B157:B158"/>
    <mergeCell ref="C157:C158"/>
    <mergeCell ref="K157:K158"/>
    <mergeCell ref="K140:K142"/>
    <mergeCell ref="K138:K139"/>
    <mergeCell ref="A138:A139"/>
    <mergeCell ref="B138:B139"/>
    <mergeCell ref="C138:C139"/>
    <mergeCell ref="A140:A142"/>
    <mergeCell ref="B140:B142"/>
    <mergeCell ref="C140:C142"/>
    <mergeCell ref="C378:C379"/>
    <mergeCell ref="K378:K379"/>
    <mergeCell ref="A380:A381"/>
    <mergeCell ref="B380:B381"/>
    <mergeCell ref="C380:C381"/>
    <mergeCell ref="K380:K381"/>
    <mergeCell ref="A474:A481"/>
    <mergeCell ref="B474:B481"/>
    <mergeCell ref="C474:C481"/>
    <mergeCell ref="E474:E481"/>
    <mergeCell ref="K474:K481"/>
    <mergeCell ref="A418:A421"/>
    <mergeCell ref="B418:B421"/>
    <mergeCell ref="C418:C421"/>
    <mergeCell ref="A472:K472"/>
    <mergeCell ref="A439:A446"/>
    <mergeCell ref="B439:B446"/>
    <mergeCell ref="C439:C446"/>
    <mergeCell ref="K439:K446"/>
    <mergeCell ref="K482:K489"/>
    <mergeCell ref="A490:A492"/>
    <mergeCell ref="B490:B492"/>
    <mergeCell ref="C490:C492"/>
    <mergeCell ref="E490:E492"/>
    <mergeCell ref="K490:K492"/>
    <mergeCell ref="A493:A498"/>
    <mergeCell ref="B493:B498"/>
    <mergeCell ref="C493:C498"/>
    <mergeCell ref="E493:E498"/>
    <mergeCell ref="K493:K498"/>
    <mergeCell ref="A499:A506"/>
    <mergeCell ref="B499:B506"/>
    <mergeCell ref="C499:C506"/>
    <mergeCell ref="E499:E506"/>
    <mergeCell ref="K499:K506"/>
    <mergeCell ref="A507:A514"/>
    <mergeCell ref="B507:B514"/>
    <mergeCell ref="C507:C514"/>
    <mergeCell ref="E507:E514"/>
    <mergeCell ref="K507:K514"/>
    <mergeCell ref="E523:E525"/>
    <mergeCell ref="K523:K525"/>
    <mergeCell ref="A526:A531"/>
    <mergeCell ref="B526:B531"/>
    <mergeCell ref="C526:C531"/>
    <mergeCell ref="E526:E531"/>
    <mergeCell ref="K526:K531"/>
    <mergeCell ref="A532:A539"/>
    <mergeCell ref="B532:B539"/>
    <mergeCell ref="C532:C539"/>
    <mergeCell ref="E532:E539"/>
    <mergeCell ref="K532:K539"/>
    <mergeCell ref="A540:A547"/>
    <mergeCell ref="B540:B547"/>
    <mergeCell ref="C540:C547"/>
    <mergeCell ref="E540:E547"/>
    <mergeCell ref="K540:K547"/>
    <mergeCell ref="A548:A553"/>
    <mergeCell ref="B548:B553"/>
    <mergeCell ref="C548:C553"/>
    <mergeCell ref="E548:E553"/>
    <mergeCell ref="K548:K553"/>
    <mergeCell ref="A554:A561"/>
    <mergeCell ref="B554:B561"/>
    <mergeCell ref="C554:C561"/>
    <mergeCell ref="D554:D555"/>
    <mergeCell ref="E554:E561"/>
    <mergeCell ref="K554:K561"/>
    <mergeCell ref="A562:A566"/>
    <mergeCell ref="B562:B566"/>
    <mergeCell ref="C562:C566"/>
    <mergeCell ref="E562:E566"/>
    <mergeCell ref="K562:K566"/>
    <mergeCell ref="A567:A573"/>
    <mergeCell ref="B567:B573"/>
    <mergeCell ref="C567:C573"/>
    <mergeCell ref="D567:D568"/>
    <mergeCell ref="E567:E573"/>
    <mergeCell ref="K567:K573"/>
    <mergeCell ref="A574:A577"/>
    <mergeCell ref="B574:B577"/>
    <mergeCell ref="C574:C577"/>
    <mergeCell ref="E574:E577"/>
    <mergeCell ref="K574:K577"/>
    <mergeCell ref="A578:A581"/>
    <mergeCell ref="B578:B581"/>
    <mergeCell ref="C578:C581"/>
    <mergeCell ref="E578:E581"/>
    <mergeCell ref="K578:K581"/>
    <mergeCell ref="A582:A583"/>
    <mergeCell ref="B582:B583"/>
    <mergeCell ref="C582:C583"/>
    <mergeCell ref="E582:E583"/>
    <mergeCell ref="K582:K583"/>
    <mergeCell ref="A584:A585"/>
    <mergeCell ref="B584:B585"/>
    <mergeCell ref="C584:C585"/>
    <mergeCell ref="E584:E585"/>
    <mergeCell ref="K584:K585"/>
    <mergeCell ref="A586:A587"/>
    <mergeCell ref="B586:B587"/>
    <mergeCell ref="C586:C587"/>
    <mergeCell ref="D586:D587"/>
    <mergeCell ref="E586:E587"/>
    <mergeCell ref="K586:K587"/>
  </mergeCells>
  <pageMargins left="0.78740157480314965" right="0.39370078740157483" top="0.78740157480314965" bottom="0.78740157480314965" header="0.11811023622047245" footer="0.11811023622047245"/>
  <pageSetup paperSize="9" scale="60" fitToHeight="41" orientation="landscape" r:id="rId1"/>
  <rowBreaks count="22" manualBreakCount="22">
    <brk id="35" max="10" man="1"/>
    <brk id="60" max="10" man="1"/>
    <brk id="80" max="10" man="1"/>
    <brk id="111" max="10" man="1"/>
    <brk id="134" max="10" man="1"/>
    <brk id="145" max="10" man="1"/>
    <brk id="176" max="10" man="1"/>
    <brk id="197" max="10" man="1"/>
    <brk id="227" max="10" man="1"/>
    <brk id="268" max="10" man="1"/>
    <brk id="287" max="10" man="1"/>
    <brk id="312" max="10" man="1"/>
    <brk id="333" max="10" man="1"/>
    <brk id="352" max="10" man="1"/>
    <brk id="360" max="10" man="1"/>
    <brk id="384" max="10" man="1"/>
    <brk id="399" max="10" man="1"/>
    <brk id="417" max="10" man="1"/>
    <brk id="451" max="10" man="1"/>
    <brk id="471" max="10" man="1"/>
    <brk id="512" max="10" man="1"/>
    <brk id="556"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Актуал. Плана на утверждени (2)</vt:lpstr>
      <vt:lpstr>Актуал. Плана на утверждение</vt:lpstr>
      <vt:lpstr>'Актуал. Плана на утверждени (2)'!Заголовки_для_печати</vt:lpstr>
      <vt:lpstr>'Актуал. Плана на утверждение'!Заголовки_для_печати</vt:lpstr>
      <vt:lpstr>'Актуал. Плана на утверждени (2)'!Область_печати</vt:lpstr>
      <vt:lpstr>'Актуал. Плана на утверждение'!Область_печати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Красильникова Жанна Александровна</dc:creator>
  <cp:lastModifiedBy>Кудрявцева Татьяна Николаевна</cp:lastModifiedBy>
  <cp:lastPrinted>2026-04-27T08:59:53Z</cp:lastPrinted>
  <dcterms:created xsi:type="dcterms:W3CDTF">2020-03-25T08:10:46Z</dcterms:created>
  <dcterms:modified xsi:type="dcterms:W3CDTF">2026-04-30T03:27:26Z</dcterms:modified>
</cp:coreProperties>
</file>