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nonenko\Desktop\Отчет по программам\ДС\"/>
    </mc:Choice>
  </mc:AlternateContent>
  <xr:revisionPtr revIDLastSave="0" documentId="13_ncr:1_{EB280355-AE09-4911-BDD7-6D9D1D41D75A}" xr6:coauthVersionLast="47" xr6:coauthVersionMax="47" xr10:uidLastSave="{00000000-0000-0000-0000-000000000000}"/>
  <bookViews>
    <workbookView xWindow="5088" yWindow="3396" windowWidth="17280" windowHeight="8964" xr2:uid="{00000000-000D-0000-FFFF-FFFF00000000}"/>
  </bookViews>
  <sheets>
    <sheet name="Приложение 1" sheetId="1" r:id="rId1"/>
  </sheets>
  <definedNames>
    <definedName name="_xlnm.Print_Titles" localSheetId="0">'Приложение 1'!$7:$9</definedName>
    <definedName name="_xlnm.Print_Area" localSheetId="0">'Приложение 1'!$A$1:$T$70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6" i="1" l="1"/>
  <c r="M46" i="1"/>
  <c r="L46" i="1"/>
  <c r="N45" i="1"/>
  <c r="M45" i="1"/>
  <c r="L45" i="1"/>
  <c r="N44" i="1"/>
  <c r="M44" i="1"/>
  <c r="L44" i="1"/>
  <c r="N43" i="1"/>
  <c r="M43" i="1"/>
  <c r="L43" i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29" i="1"/>
  <c r="M29" i="1"/>
  <c r="L29" i="1"/>
  <c r="N27" i="1"/>
  <c r="M27" i="1"/>
  <c r="L27" i="1"/>
  <c r="N26" i="1"/>
  <c r="M26" i="1"/>
  <c r="L26" i="1"/>
  <c r="N25" i="1"/>
  <c r="M25" i="1"/>
  <c r="L25" i="1"/>
  <c r="N16" i="1"/>
  <c r="M16" i="1"/>
  <c r="L16" i="1"/>
  <c r="N14" i="1"/>
  <c r="M14" i="1"/>
  <c r="L14" i="1"/>
  <c r="N13" i="1"/>
  <c r="M13" i="1"/>
  <c r="L13" i="1"/>
  <c r="N12" i="1"/>
  <c r="M12" i="1"/>
  <c r="L12" i="1"/>
  <c r="N11" i="1"/>
  <c r="M11" i="1"/>
  <c r="L11" i="1"/>
</calcChain>
</file>

<file path=xl/sharedStrings.xml><?xml version="1.0" encoding="utf-8"?>
<sst xmlns="http://schemas.openxmlformats.org/spreadsheetml/2006/main" count="185" uniqueCount="126">
  <si>
    <t>Приложение 2</t>
  </si>
  <si>
    <t>Таблица 1</t>
  </si>
  <si>
    <t>Отчет об исполнении целевых показателей муниципальной программы</t>
  </si>
  <si>
    <t>№ п/п</t>
  </si>
  <si>
    <t>Наименование целевого показателя</t>
  </si>
  <si>
    <t>Ед. изм.</t>
  </si>
  <si>
    <t>Значения  целевых показателей подпрограммы 3 муниципальной программы города Усолье-Сибирское "Совершенствование  муниципального регулирования"на 2015-2017 годы, утвержденной постановлением администрации города Усолье-Сибирское от 15.10.2014 года № 1807</t>
  </si>
  <si>
    <t>Значения  целевых показателей подпрограммы 3 и подпрограммы 4 муниципальной программы города Усолье-Сибирское "Совершенствование  муниципального регулирования"на 2015-2017 годы, утвержденной постановлением администрации города Усолье-Сибирское от 15.10.2014 года № 1807 (с изменениями от 28.01.2015 г. № 106)</t>
  </si>
  <si>
    <t>Изменения значений целевых показателей</t>
  </si>
  <si>
    <t>Отклонение фактического значения от планового</t>
  </si>
  <si>
    <t>2014 (оценка)</t>
  </si>
  <si>
    <t>плановый период</t>
  </si>
  <si>
    <t>-/+</t>
  </si>
  <si>
    <t>%</t>
  </si>
  <si>
    <t>Муниципальная программа города Усолье-Сибирское «Совершенствование  муниципального регулирования» на 2015-2018 годы</t>
  </si>
  <si>
    <t>1</t>
  </si>
  <si>
    <t>Качество управления муниципальными финансами</t>
  </si>
  <si>
    <t>баллы</t>
  </si>
  <si>
    <t>не менее 10</t>
  </si>
  <si>
    <t>2</t>
  </si>
  <si>
    <t>Эффективность бюджетных расхо-дов города Усолье-Сибирское</t>
  </si>
  <si>
    <t>3</t>
  </si>
  <si>
    <t>Эффективность управления земельными ресурсами и муниципальной собственостью</t>
  </si>
  <si>
    <t>4</t>
  </si>
  <si>
    <t>Открытость и эф-фективность дея-тельности админи-страции города Усолье-Сибирское</t>
  </si>
  <si>
    <t>-</t>
  </si>
  <si>
    <t>не менее 15</t>
  </si>
  <si>
    <t>Подпрограмма 1 «Управление муниципальными финансами города Усолье-Сибирское» на 2015-2018 годы</t>
  </si>
  <si>
    <t>1.1</t>
  </si>
  <si>
    <t>Наличие нормативных правовых актов по организации составления проекта бюджета города (1 – наличие/ 0 – отсутствие)</t>
  </si>
  <si>
    <t>ед.</t>
  </si>
  <si>
    <t>1.2</t>
  </si>
  <si>
    <t>Удельный вес расходов бюджета города, формируемых в рамках целевых программ, в общем объеме расходов бюджета города в отчетном финансовом году</t>
  </si>
  <si>
    <t>не менее 89</t>
  </si>
  <si>
    <t>1.3</t>
  </si>
  <si>
    <t>Отношение прироста расходов бюджета города в отчетном финансовом году, не обеспеченных соответствующим приростом доходов бюджета города, к объему расходов бюджета города</t>
  </si>
  <si>
    <t>коэфф.</t>
  </si>
  <si>
    <t>≤0</t>
  </si>
  <si>
    <t>1.4</t>
  </si>
  <si>
    <t>Отношение объема просроченной кредиторской задолженности к расходам бюджета города</t>
  </si>
  <si>
    <t>≤0,5</t>
  </si>
  <si>
    <t>1.5</t>
  </si>
  <si>
    <t>Проведение публичных слушаний по проекту бюджета города и годовому отчету об исполнении бюджета города в соответствии с установленным порядком (1 – наличие, 0 – отсутствие)</t>
  </si>
  <si>
    <t>1.6</t>
  </si>
  <si>
    <t>Своевременное предоставление бюджетной (бухгалтерской) отчетности в Министерство финансов Иркутской области</t>
  </si>
  <si>
    <t>1.7</t>
  </si>
  <si>
    <t>Исполнение бюджета города по доходам без учета безвозмездных поступлений к утвержденному уровню</t>
  </si>
  <si>
    <t>не более  10</t>
  </si>
  <si>
    <t>1.8</t>
  </si>
  <si>
    <t>Уровень муниципального долга</t>
  </si>
  <si>
    <t>не более 100</t>
  </si>
  <si>
    <t>1.9</t>
  </si>
  <si>
    <t>Экономия расходов на обслуживание муниципального долга</t>
  </si>
  <si>
    <t>не менее   5</t>
  </si>
  <si>
    <t>1.10</t>
  </si>
  <si>
    <t>Отсутствие просроченной задолженности по долговым обязательствам города Усолье-Сибирское (1 – отсутствие, 0 – наличие)</t>
  </si>
  <si>
    <t>1.11</t>
  </si>
  <si>
    <t>Удельный вес контрольных мероприятий (проверок), проведенных с нарушением сроков</t>
  </si>
  <si>
    <t>1.12</t>
  </si>
  <si>
    <t>Доля исполненных представлений о ненадлежащем исполнении бюджета города (предписаний о нарушении требований бюджетного законодательства) к общему количеству представлений (предписаний), выданных по результатам контрольных мероприятий</t>
  </si>
  <si>
    <t>не менее 90</t>
  </si>
  <si>
    <t>+10</t>
  </si>
  <si>
    <t xml:space="preserve">Подпрограмма 2 «Повышение эффективности бюджетных расходов города Усолье-Сибирское» на 2015-2018 годы
</t>
  </si>
  <si>
    <t>2.1</t>
  </si>
  <si>
    <t>Отношение дефицита бюджета города к доходам без учета объема безвозмездных поступлений</t>
  </si>
  <si>
    <t>%.</t>
  </si>
  <si>
    <t>2.2</t>
  </si>
  <si>
    <t>Рост просроченной кредиторской задолженности (да/нет)</t>
  </si>
  <si>
    <t>нет</t>
  </si>
  <si>
    <t>2.3</t>
  </si>
  <si>
    <t>Отношение объема просроченной кредиторской задолженности муниципальных учреждений к расходам бюджета</t>
  </si>
  <si>
    <t>2.4</t>
  </si>
  <si>
    <t>Наличие утвержденной методики формализованного прогнозирования доходов (да/нет)</t>
  </si>
  <si>
    <t>2.5</t>
  </si>
  <si>
    <t>Наличие утвержденного порядка и методики планирования бюджетных ассигнований (да/нет)</t>
  </si>
  <si>
    <t>да</t>
  </si>
  <si>
    <t>2.6</t>
  </si>
  <si>
    <t>Привлечение средств в бюджет города через обеспечение участия муниципалитета в реализации федеральных и областных целевых программ (да/нет)</t>
  </si>
  <si>
    <t>2.7</t>
  </si>
  <si>
    <t>Удельный вес расходов бюджета города, формируемых в рамках целевых программ, в общем объеме расходов бюджета города</t>
  </si>
  <si>
    <t>2.8</t>
  </si>
  <si>
    <t>Наличие перечня муниципальных программ (да/нет)</t>
  </si>
  <si>
    <t>2.9</t>
  </si>
  <si>
    <t>Доля муниципальных учреждений, выполнивших установленные муниципальными заданиями показатели объема и качества муниципальных услуг</t>
  </si>
  <si>
    <t>2.10</t>
  </si>
  <si>
    <t>Доля муниципальных услуг, имеющих утвержденные стандарты качества</t>
  </si>
  <si>
    <t>2.11</t>
  </si>
  <si>
    <t>Создание системы внутреннего финансового аудита (контроля) (да/нет)</t>
  </si>
  <si>
    <t>ед</t>
  </si>
  <si>
    <t>2.12</t>
  </si>
  <si>
    <t>Удельный вес  контрольных мероприятий по осуществлению аудита (контроля) главными распорядителями бюджетных средств, согласно установленному порядку  осуществления главными распорядителями бюджетных средств финансового аудита (контроля)  в отношении подведомственных муниципальных учреждений</t>
  </si>
  <si>
    <t>2.13</t>
  </si>
  <si>
    <t>Размещение информации о муниципальных финансах (результатах деятельности органов местного самоуправления, муниципальных учреждений) в средствах массовой информации, на специализированном сайте  (да/нет)</t>
  </si>
  <si>
    <t xml:space="preserve">Подпрограмма 3 "Обеспечение эффективного управления и распоряжения земельными участками и муниципальным имуществом на территории муниципального образования "город Усолье-Сибирское"на 2015-2018 годы
</t>
  </si>
  <si>
    <t>3.1</t>
  </si>
  <si>
    <t>Объем доходов бюджета города от использования и продажи муниципального имущества</t>
  </si>
  <si>
    <t>рубли</t>
  </si>
  <si>
    <t>37 724 041,16</t>
  </si>
  <si>
    <t>3.2</t>
  </si>
  <si>
    <t>Объем неналоговых доходов бюджета города от аренды и продажи земельных участков</t>
  </si>
  <si>
    <t>3.3</t>
  </si>
  <si>
    <t>Доля исполненных обязательств по владению и пользованию муниципальным имуществом</t>
  </si>
  <si>
    <t>3.4</t>
  </si>
  <si>
    <t>Уровень эффективности реализации муниципальной подпрограммы</t>
  </si>
  <si>
    <t>Подготовил: Т.А. Меньшова</t>
  </si>
  <si>
    <t>т. 6-42-41</t>
  </si>
  <si>
    <t>Заместитель руководителя аппарата Думы                                                                    Е.А. Бухрякова</t>
  </si>
  <si>
    <t>Руководитель аппарата администрации города                                                            С.К. Абрамова</t>
  </si>
  <si>
    <t>Председатель КСП                                                                                                              Е.А. Налетова</t>
  </si>
  <si>
    <t>1.</t>
  </si>
  <si>
    <t>2.</t>
  </si>
  <si>
    <t>Количество каналов передачи и получения информации, адаптированных к потребностям инвалидов.</t>
  </si>
  <si>
    <t>3.</t>
  </si>
  <si>
    <t>Доля частично доступных для инвалидов и других маломобильных групп населения муниципальных приоритетных объектов в приоритетных сферах жизнедеятельности инвалидов в общем количестве муниципальных объектов в приоритетных сферах жизнедеятельности инвалидов и других маломобильных групп населения (нарастающим итогом).</t>
  </si>
  <si>
    <t>Количество специализированных образовательных учреждений, осуществляющих свою деятельность вне границ муниципального образования «город Усолье-Сибирское», обеспеченных транспортной доступностью для детей-инвалидов с нарушениями слуха, зрения.</t>
  </si>
  <si>
    <t>Количество частично адаптированных к потребностям инвалидов и других маломобильных групп населения муниципальных приоритетных объектов в приоритетных сферах жизнедеятельности инвалидов и других маломобильных групп населения (нарастающим итогом).</t>
  </si>
  <si>
    <t>Обоснование причин отклонения (при отклонении на +/-5%)</t>
  </si>
  <si>
    <t>Приложение 1</t>
  </si>
  <si>
    <t xml:space="preserve"> города Усолье-Сибирское "Доступная среда" на 2019-2027 годы</t>
  </si>
  <si>
    <t>за 2025 год</t>
  </si>
  <si>
    <t>Плановое значение на 2025 год</t>
  </si>
  <si>
    <t>Фактическое значение за 2025 год</t>
  </si>
  <si>
    <t>Подпрограмма 1 «Адаптация муниципальных приоритетных объектов и услуг в приоритетных сферах жизнедеятельности инвалидов и других маломобильных групп населения к потребностям инвалидов и других маломобильных групп населения» на 2019 – 2027 годы</t>
  </si>
  <si>
    <t xml:space="preserve">Мэр  города </t>
  </si>
  <si>
    <t>М.В. Торопкин</t>
  </si>
  <si>
    <t xml:space="preserve">
Муниципальная программа города Усолье-Сибирское «Доступная среда» на 2019-2027 годы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</si>
</sst>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4" fillId="0" borderId="5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9" fontId="2" fillId="2" borderId="13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9" fontId="2" fillId="2" borderId="5" xfId="1" applyFont="1" applyFill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5" fillId="0" borderId="0" xfId="0" applyNumberFormat="1" applyFont="1"/>
    <xf numFmtId="0" fontId="4" fillId="0" borderId="0" xfId="0" applyFont="1"/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1" applyNumberFormat="1" applyFont="1" applyBorder="1" applyAlignment="1">
      <alignment horizontal="center" vertical="center" readingOrder="1"/>
    </xf>
    <xf numFmtId="49" fontId="4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9" fontId="4" fillId="0" borderId="13" xfId="1" applyFont="1" applyFill="1" applyBorder="1" applyAlignment="1">
      <alignment horizontal="center" vertical="center" wrapText="1"/>
    </xf>
    <xf numFmtId="9" fontId="2" fillId="0" borderId="13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tabSelected="1" topLeftCell="A53" zoomScale="75" zoomScaleNormal="75" zoomScaleSheetLayoutView="100" workbookViewId="0">
      <selection activeCell="C49" sqref="C49"/>
    </sheetView>
  </sheetViews>
  <sheetFormatPr defaultColWidth="9.109375" defaultRowHeight="18" outlineLevelRow="1" x14ac:dyDescent="0.35"/>
  <cols>
    <col min="1" max="1" width="9.109375" style="1"/>
    <col min="2" max="2" width="107.109375" style="2" customWidth="1"/>
    <col min="3" max="3" width="18.33203125" style="2" customWidth="1"/>
    <col min="4" max="7" width="11.5546875" style="2" hidden="1" customWidth="1"/>
    <col min="8" max="8" width="3.5546875" style="2" hidden="1" customWidth="1"/>
    <col min="9" max="11" width="18.33203125" style="2" hidden="1" customWidth="1"/>
    <col min="12" max="14" width="13.33203125" style="2" hidden="1" customWidth="1"/>
    <col min="15" max="16" width="25.5546875" style="2" customWidth="1"/>
    <col min="17" max="17" width="21.5546875" style="2" customWidth="1"/>
    <col min="18" max="18" width="19.33203125" style="2" customWidth="1"/>
    <col min="19" max="19" width="41.5546875" style="2" customWidth="1"/>
    <col min="20" max="16384" width="9.109375" style="2"/>
  </cols>
  <sheetData>
    <row r="1" spans="1:22" x14ac:dyDescent="0.3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46" t="s">
        <v>117</v>
      </c>
    </row>
    <row r="2" spans="1:22" x14ac:dyDescent="0.3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5" t="s">
        <v>0</v>
      </c>
      <c r="O2" s="34"/>
      <c r="P2" s="34"/>
      <c r="Q2" s="34"/>
      <c r="R2" s="34"/>
      <c r="S2" s="46" t="s">
        <v>1</v>
      </c>
    </row>
    <row r="3" spans="1:22" x14ac:dyDescent="0.35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22" x14ac:dyDescent="0.35">
      <c r="A4" s="53" t="s">
        <v>118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22" x14ac:dyDescent="0.35">
      <c r="A5" s="53" t="s">
        <v>119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22" ht="18.600000000000001" thickBot="1" x14ac:dyDescent="0.4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22" ht="55.5" customHeight="1" x14ac:dyDescent="0.35">
      <c r="A7" s="54" t="s">
        <v>3</v>
      </c>
      <c r="B7" s="56" t="s">
        <v>4</v>
      </c>
      <c r="C7" s="56" t="s">
        <v>5</v>
      </c>
      <c r="D7" s="56" t="s">
        <v>6</v>
      </c>
      <c r="E7" s="56"/>
      <c r="F7" s="56"/>
      <c r="G7" s="56"/>
      <c r="H7" s="56"/>
      <c r="I7" s="56" t="s">
        <v>7</v>
      </c>
      <c r="J7" s="56"/>
      <c r="K7" s="56"/>
      <c r="L7" s="56" t="s">
        <v>8</v>
      </c>
      <c r="M7" s="56"/>
      <c r="N7" s="56"/>
      <c r="O7" s="56" t="s">
        <v>120</v>
      </c>
      <c r="P7" s="56" t="s">
        <v>121</v>
      </c>
      <c r="Q7" s="56" t="s">
        <v>9</v>
      </c>
      <c r="R7" s="56"/>
      <c r="S7" s="58" t="s">
        <v>116</v>
      </c>
    </row>
    <row r="8" spans="1:22" ht="38.25" customHeight="1" thickBot="1" x14ac:dyDescent="0.4">
      <c r="A8" s="55"/>
      <c r="B8" s="57"/>
      <c r="C8" s="57"/>
      <c r="D8" s="3">
        <v>2013</v>
      </c>
      <c r="E8" s="19" t="s">
        <v>10</v>
      </c>
      <c r="F8" s="60" t="s">
        <v>11</v>
      </c>
      <c r="G8" s="60"/>
      <c r="H8" s="60"/>
      <c r="I8" s="60" t="s">
        <v>11</v>
      </c>
      <c r="J8" s="60"/>
      <c r="K8" s="60"/>
      <c r="L8" s="60" t="s">
        <v>11</v>
      </c>
      <c r="M8" s="60"/>
      <c r="N8" s="60"/>
      <c r="O8" s="57"/>
      <c r="P8" s="57"/>
      <c r="Q8" s="27" t="s">
        <v>12</v>
      </c>
      <c r="R8" s="3" t="s">
        <v>13</v>
      </c>
      <c r="S8" s="59"/>
    </row>
    <row r="9" spans="1:22" ht="31.5" customHeight="1" thickBot="1" x14ac:dyDescent="0.4">
      <c r="A9" s="28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4</v>
      </c>
      <c r="J9" s="29">
        <v>5</v>
      </c>
      <c r="K9" s="29">
        <v>6</v>
      </c>
      <c r="L9" s="29">
        <v>6</v>
      </c>
      <c r="M9" s="29">
        <v>7</v>
      </c>
      <c r="N9" s="29">
        <v>8</v>
      </c>
      <c r="O9" s="29">
        <v>4</v>
      </c>
      <c r="P9" s="29">
        <v>5</v>
      </c>
      <c r="Q9" s="29">
        <v>6</v>
      </c>
      <c r="R9" s="29">
        <v>7</v>
      </c>
      <c r="S9" s="30">
        <v>8</v>
      </c>
    </row>
    <row r="10" spans="1:22" ht="18.600000000000001" hidden="1" thickBot="1" x14ac:dyDescent="0.4">
      <c r="A10" s="65" t="s">
        <v>14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7"/>
    </row>
    <row r="11" spans="1:22" ht="18.600000000000001" hidden="1" outlineLevel="1" thickBot="1" x14ac:dyDescent="0.4">
      <c r="A11" s="4" t="s">
        <v>15</v>
      </c>
      <c r="B11" s="5" t="s">
        <v>16</v>
      </c>
      <c r="C11" s="5" t="s">
        <v>17</v>
      </c>
      <c r="D11" s="36">
        <v>46070496.170000002</v>
      </c>
      <c r="E11" s="36">
        <v>32333663.280000001</v>
      </c>
      <c r="F11" s="36">
        <v>31964842.739999998</v>
      </c>
      <c r="G11" s="36">
        <v>35074171.68</v>
      </c>
      <c r="H11" s="36">
        <v>25332100</v>
      </c>
      <c r="I11" s="36">
        <v>33283178.52</v>
      </c>
      <c r="J11" s="36">
        <v>35481069.229999997</v>
      </c>
      <c r="K11" s="36">
        <v>30632095.280000001</v>
      </c>
      <c r="L11" s="36">
        <f>I11-F11</f>
        <v>1318335.7800000012</v>
      </c>
      <c r="M11" s="36">
        <f t="shared" ref="M11:N14" si="0">J11-G11</f>
        <v>406897.54999999702</v>
      </c>
      <c r="N11" s="36">
        <f t="shared" si="0"/>
        <v>5299995.2800000012</v>
      </c>
      <c r="O11" s="5" t="s">
        <v>18</v>
      </c>
      <c r="P11" s="37"/>
      <c r="Q11" s="37"/>
      <c r="R11" s="37"/>
      <c r="S11" s="38"/>
    </row>
    <row r="12" spans="1:22" ht="18.600000000000001" hidden="1" outlineLevel="1" thickBot="1" x14ac:dyDescent="0.4">
      <c r="A12" s="6" t="s">
        <v>19</v>
      </c>
      <c r="B12" s="7" t="s">
        <v>20</v>
      </c>
      <c r="C12" s="7" t="s">
        <v>17</v>
      </c>
      <c r="D12" s="17">
        <v>35060895.049999997</v>
      </c>
      <c r="E12" s="17">
        <v>50105000</v>
      </c>
      <c r="F12" s="17">
        <v>37500000</v>
      </c>
      <c r="G12" s="17">
        <v>37500000</v>
      </c>
      <c r="H12" s="17">
        <v>37500000</v>
      </c>
      <c r="I12" s="17">
        <v>52008345.539999999</v>
      </c>
      <c r="J12" s="17">
        <v>52008000</v>
      </c>
      <c r="K12" s="17">
        <v>52008000</v>
      </c>
      <c r="L12" s="17">
        <f t="shared" ref="L12:L14" si="1">I12-F12</f>
        <v>14508345.539999999</v>
      </c>
      <c r="M12" s="17">
        <f t="shared" si="0"/>
        <v>14508000</v>
      </c>
      <c r="N12" s="17">
        <f t="shared" si="0"/>
        <v>14508000</v>
      </c>
      <c r="O12" s="7" t="s">
        <v>18</v>
      </c>
      <c r="P12" s="17"/>
      <c r="Q12" s="17"/>
      <c r="R12" s="17"/>
      <c r="S12" s="39"/>
    </row>
    <row r="13" spans="1:22" ht="18.600000000000001" hidden="1" outlineLevel="1" thickBot="1" x14ac:dyDescent="0.4">
      <c r="A13" s="6" t="s">
        <v>21</v>
      </c>
      <c r="B13" s="7" t="s">
        <v>22</v>
      </c>
      <c r="C13" s="7" t="s">
        <v>13</v>
      </c>
      <c r="D13" s="7">
        <v>100</v>
      </c>
      <c r="E13" s="7">
        <v>100</v>
      </c>
      <c r="F13" s="7">
        <v>100</v>
      </c>
      <c r="G13" s="7">
        <v>100</v>
      </c>
      <c r="H13" s="7">
        <v>100</v>
      </c>
      <c r="I13" s="7">
        <v>100</v>
      </c>
      <c r="J13" s="7">
        <v>100</v>
      </c>
      <c r="K13" s="7">
        <v>100</v>
      </c>
      <c r="L13" s="17">
        <f t="shared" si="1"/>
        <v>0</v>
      </c>
      <c r="M13" s="17">
        <f t="shared" si="0"/>
        <v>0</v>
      </c>
      <c r="N13" s="17">
        <f t="shared" si="0"/>
        <v>0</v>
      </c>
      <c r="O13" s="7">
        <v>100</v>
      </c>
      <c r="P13" s="7"/>
      <c r="Q13" s="7"/>
      <c r="R13" s="7"/>
      <c r="S13" s="8"/>
      <c r="V13" s="5"/>
    </row>
    <row r="14" spans="1:22" ht="18.600000000000001" hidden="1" outlineLevel="1" thickBot="1" x14ac:dyDescent="0.4">
      <c r="A14" s="9" t="s">
        <v>23</v>
      </c>
      <c r="B14" s="10" t="s">
        <v>24</v>
      </c>
      <c r="C14" s="10" t="s">
        <v>17</v>
      </c>
      <c r="D14" s="10" t="s">
        <v>25</v>
      </c>
      <c r="E14" s="10" t="s">
        <v>25</v>
      </c>
      <c r="F14" s="10">
        <v>100</v>
      </c>
      <c r="G14" s="10">
        <v>100</v>
      </c>
      <c r="H14" s="10">
        <v>100</v>
      </c>
      <c r="I14" s="10">
        <v>100</v>
      </c>
      <c r="J14" s="10">
        <v>100</v>
      </c>
      <c r="K14" s="10">
        <v>100</v>
      </c>
      <c r="L14" s="40">
        <f t="shared" si="1"/>
        <v>0</v>
      </c>
      <c r="M14" s="40">
        <f t="shared" si="0"/>
        <v>0</v>
      </c>
      <c r="N14" s="40">
        <f t="shared" si="0"/>
        <v>0</v>
      </c>
      <c r="O14" s="10" t="s">
        <v>26</v>
      </c>
      <c r="P14" s="10"/>
      <c r="Q14" s="10"/>
      <c r="R14" s="10"/>
      <c r="S14" s="11"/>
    </row>
    <row r="15" spans="1:22" ht="18.600000000000001" hidden="1" collapsed="1" thickBot="1" x14ac:dyDescent="0.4">
      <c r="A15" s="65" t="s">
        <v>27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7"/>
    </row>
    <row r="16" spans="1:22" ht="36.6" hidden="1" outlineLevel="1" thickBot="1" x14ac:dyDescent="0.4">
      <c r="A16" s="4" t="s">
        <v>28</v>
      </c>
      <c r="B16" s="5" t="s">
        <v>29</v>
      </c>
      <c r="C16" s="5" t="s">
        <v>30</v>
      </c>
      <c r="D16" s="36">
        <v>46070496.170000002</v>
      </c>
      <c r="E16" s="36">
        <v>32333663.280000001</v>
      </c>
      <c r="F16" s="36">
        <v>31964842.739999998</v>
      </c>
      <c r="G16" s="36">
        <v>35074171.68</v>
      </c>
      <c r="H16" s="36">
        <v>25332100</v>
      </c>
      <c r="I16" s="36">
        <v>33283178.52</v>
      </c>
      <c r="J16" s="36">
        <v>35481069.229999997</v>
      </c>
      <c r="K16" s="36">
        <v>30632095.280000001</v>
      </c>
      <c r="L16" s="36">
        <f>I16-F16</f>
        <v>1318335.7800000012</v>
      </c>
      <c r="M16" s="36">
        <f t="shared" ref="M16:N27" si="2">J16-G16</f>
        <v>406897.54999999702</v>
      </c>
      <c r="N16" s="36">
        <f t="shared" si="2"/>
        <v>5299995.2800000012</v>
      </c>
      <c r="O16" s="5">
        <v>1</v>
      </c>
      <c r="P16" s="5"/>
      <c r="Q16" s="37"/>
      <c r="R16" s="37"/>
      <c r="S16" s="38"/>
    </row>
    <row r="17" spans="1:19" ht="36.6" hidden="1" outlineLevel="1" thickBot="1" x14ac:dyDescent="0.4">
      <c r="A17" s="6" t="s">
        <v>31</v>
      </c>
      <c r="B17" s="7" t="s">
        <v>32</v>
      </c>
      <c r="C17" s="7" t="s">
        <v>13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7" t="s">
        <v>33</v>
      </c>
      <c r="P17" s="41"/>
      <c r="Q17" s="41"/>
      <c r="R17" s="41"/>
      <c r="S17" s="42"/>
    </row>
    <row r="18" spans="1:19" ht="54.6" hidden="1" outlineLevel="1" thickBot="1" x14ac:dyDescent="0.4">
      <c r="A18" s="6" t="s">
        <v>34</v>
      </c>
      <c r="B18" s="7" t="s">
        <v>35</v>
      </c>
      <c r="C18" s="7" t="s">
        <v>36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7" t="s">
        <v>37</v>
      </c>
      <c r="P18" s="41"/>
      <c r="Q18" s="41"/>
      <c r="R18" s="41"/>
      <c r="S18" s="42"/>
    </row>
    <row r="19" spans="1:19" ht="18.600000000000001" hidden="1" outlineLevel="1" thickBot="1" x14ac:dyDescent="0.4">
      <c r="A19" s="6" t="s">
        <v>38</v>
      </c>
      <c r="B19" s="7" t="s">
        <v>39</v>
      </c>
      <c r="C19" s="7" t="s">
        <v>13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7" t="s">
        <v>40</v>
      </c>
      <c r="P19" s="41"/>
      <c r="Q19" s="41"/>
      <c r="R19" s="41"/>
      <c r="S19" s="42"/>
    </row>
    <row r="20" spans="1:19" ht="54.6" hidden="1" outlineLevel="1" thickBot="1" x14ac:dyDescent="0.4">
      <c r="A20" s="6" t="s">
        <v>41</v>
      </c>
      <c r="B20" s="7" t="s">
        <v>42</v>
      </c>
      <c r="C20" s="7" t="s">
        <v>30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7">
        <v>1</v>
      </c>
      <c r="P20" s="41"/>
      <c r="Q20" s="41"/>
      <c r="R20" s="41"/>
      <c r="S20" s="42"/>
    </row>
    <row r="21" spans="1:19" ht="36.6" hidden="1" outlineLevel="1" thickBot="1" x14ac:dyDescent="0.4">
      <c r="A21" s="6" t="s">
        <v>43</v>
      </c>
      <c r="B21" s="7" t="s">
        <v>44</v>
      </c>
      <c r="C21" s="7" t="s">
        <v>36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7">
        <v>0</v>
      </c>
      <c r="P21" s="41"/>
      <c r="Q21" s="41"/>
      <c r="R21" s="41"/>
      <c r="S21" s="42"/>
    </row>
    <row r="22" spans="1:19" ht="36.6" hidden="1" outlineLevel="1" thickBot="1" x14ac:dyDescent="0.4">
      <c r="A22" s="6" t="s">
        <v>45</v>
      </c>
      <c r="B22" s="7" t="s">
        <v>46</v>
      </c>
      <c r="C22" s="7" t="s">
        <v>13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7" t="s">
        <v>47</v>
      </c>
      <c r="P22" s="41"/>
      <c r="Q22" s="41"/>
      <c r="R22" s="41"/>
      <c r="S22" s="42"/>
    </row>
    <row r="23" spans="1:19" ht="18.600000000000001" hidden="1" outlineLevel="1" thickBot="1" x14ac:dyDescent="0.4">
      <c r="A23" s="6" t="s">
        <v>48</v>
      </c>
      <c r="B23" s="7" t="s">
        <v>49</v>
      </c>
      <c r="C23" s="7" t="s">
        <v>13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7" t="s">
        <v>50</v>
      </c>
      <c r="P23" s="41"/>
      <c r="Q23" s="41"/>
      <c r="R23" s="41"/>
      <c r="S23" s="42"/>
    </row>
    <row r="24" spans="1:19" ht="18.600000000000001" hidden="1" outlineLevel="1" thickBot="1" x14ac:dyDescent="0.4">
      <c r="A24" s="6" t="s">
        <v>51</v>
      </c>
      <c r="B24" s="7" t="s">
        <v>52</v>
      </c>
      <c r="C24" s="7" t="s">
        <v>13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7" t="s">
        <v>53</v>
      </c>
      <c r="P24" s="41"/>
      <c r="Q24" s="41"/>
      <c r="R24" s="43"/>
      <c r="S24" s="42"/>
    </row>
    <row r="25" spans="1:19" ht="36.6" hidden="1" outlineLevel="1" thickBot="1" x14ac:dyDescent="0.4">
      <c r="A25" s="6" t="s">
        <v>54</v>
      </c>
      <c r="B25" s="7" t="s">
        <v>55</v>
      </c>
      <c r="C25" s="7" t="s">
        <v>30</v>
      </c>
      <c r="D25" s="17">
        <v>35060895.049999997</v>
      </c>
      <c r="E25" s="17">
        <v>50105000</v>
      </c>
      <c r="F25" s="17">
        <v>37500000</v>
      </c>
      <c r="G25" s="17">
        <v>37500000</v>
      </c>
      <c r="H25" s="17">
        <v>37500000</v>
      </c>
      <c r="I25" s="17">
        <v>52008345.539999999</v>
      </c>
      <c r="J25" s="17">
        <v>52008000</v>
      </c>
      <c r="K25" s="17">
        <v>52008000</v>
      </c>
      <c r="L25" s="17">
        <f t="shared" ref="L25:L27" si="3">I25-F25</f>
        <v>14508345.539999999</v>
      </c>
      <c r="M25" s="17">
        <f t="shared" si="2"/>
        <v>14508000</v>
      </c>
      <c r="N25" s="17">
        <f t="shared" si="2"/>
        <v>14508000</v>
      </c>
      <c r="O25" s="7">
        <v>1</v>
      </c>
      <c r="P25" s="17"/>
      <c r="Q25" s="17"/>
      <c r="R25" s="44"/>
      <c r="S25" s="39"/>
    </row>
    <row r="26" spans="1:19" ht="18.600000000000001" hidden="1" outlineLevel="1" thickBot="1" x14ac:dyDescent="0.4">
      <c r="A26" s="6" t="s">
        <v>56</v>
      </c>
      <c r="B26" s="7" t="s">
        <v>57</v>
      </c>
      <c r="C26" s="7" t="s">
        <v>13</v>
      </c>
      <c r="D26" s="7">
        <v>100</v>
      </c>
      <c r="E26" s="7">
        <v>100</v>
      </c>
      <c r="F26" s="7">
        <v>100</v>
      </c>
      <c r="G26" s="7">
        <v>100</v>
      </c>
      <c r="H26" s="7">
        <v>100</v>
      </c>
      <c r="I26" s="7">
        <v>100</v>
      </c>
      <c r="J26" s="7">
        <v>100</v>
      </c>
      <c r="K26" s="7">
        <v>100</v>
      </c>
      <c r="L26" s="17">
        <f t="shared" si="3"/>
        <v>0</v>
      </c>
      <c r="M26" s="17">
        <f t="shared" si="2"/>
        <v>0</v>
      </c>
      <c r="N26" s="17">
        <f t="shared" si="2"/>
        <v>0</v>
      </c>
      <c r="O26" s="7">
        <v>0</v>
      </c>
      <c r="P26" s="12">
        <v>0</v>
      </c>
      <c r="Q26" s="12">
        <v>0</v>
      </c>
      <c r="R26" s="13">
        <v>0</v>
      </c>
      <c r="S26" s="8"/>
    </row>
    <row r="27" spans="1:19" ht="54.6" hidden="1" outlineLevel="1" thickBot="1" x14ac:dyDescent="0.4">
      <c r="A27" s="9" t="s">
        <v>58</v>
      </c>
      <c r="B27" s="10" t="s">
        <v>59</v>
      </c>
      <c r="C27" s="10" t="s">
        <v>13</v>
      </c>
      <c r="D27" s="10" t="s">
        <v>25</v>
      </c>
      <c r="E27" s="10" t="s">
        <v>25</v>
      </c>
      <c r="F27" s="10">
        <v>100</v>
      </c>
      <c r="G27" s="10">
        <v>100</v>
      </c>
      <c r="H27" s="10">
        <v>100</v>
      </c>
      <c r="I27" s="10">
        <v>100</v>
      </c>
      <c r="J27" s="10">
        <v>100</v>
      </c>
      <c r="K27" s="10">
        <v>100</v>
      </c>
      <c r="L27" s="40">
        <f t="shared" si="3"/>
        <v>0</v>
      </c>
      <c r="M27" s="40">
        <f t="shared" si="2"/>
        <v>0</v>
      </c>
      <c r="N27" s="40">
        <f t="shared" si="2"/>
        <v>0</v>
      </c>
      <c r="O27" s="10" t="s">
        <v>60</v>
      </c>
      <c r="P27" s="14">
        <v>100</v>
      </c>
      <c r="Q27" s="15" t="s">
        <v>61</v>
      </c>
      <c r="R27" s="16">
        <v>0.11</v>
      </c>
      <c r="S27" s="11"/>
    </row>
    <row r="28" spans="1:19" ht="18.600000000000001" hidden="1" collapsed="1" thickBot="1" x14ac:dyDescent="0.4">
      <c r="A28" s="65" t="s">
        <v>62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7"/>
    </row>
    <row r="29" spans="1:19" ht="36.6" hidden="1" outlineLevel="1" thickBot="1" x14ac:dyDescent="0.4">
      <c r="A29" s="4" t="s">
        <v>63</v>
      </c>
      <c r="B29" s="5" t="s">
        <v>64</v>
      </c>
      <c r="C29" s="5" t="s">
        <v>65</v>
      </c>
      <c r="D29" s="36">
        <v>46070496.170000002</v>
      </c>
      <c r="E29" s="36">
        <v>32333663.280000001</v>
      </c>
      <c r="F29" s="36">
        <v>31964842.739999998</v>
      </c>
      <c r="G29" s="36">
        <v>35074171.68</v>
      </c>
      <c r="H29" s="36">
        <v>25332100</v>
      </c>
      <c r="I29" s="36">
        <v>33283178.52</v>
      </c>
      <c r="J29" s="36">
        <v>35481069.229999997</v>
      </c>
      <c r="K29" s="36">
        <v>30632095.280000001</v>
      </c>
      <c r="L29" s="36">
        <f>I29-F29</f>
        <v>1318335.7800000012</v>
      </c>
      <c r="M29" s="36">
        <f t="shared" ref="M29:N41" si="4">J29-G29</f>
        <v>406897.54999999702</v>
      </c>
      <c r="N29" s="36">
        <f t="shared" si="4"/>
        <v>5299995.2800000012</v>
      </c>
      <c r="O29" s="5" t="s">
        <v>47</v>
      </c>
      <c r="P29" s="37"/>
      <c r="Q29" s="37"/>
      <c r="R29" s="37"/>
      <c r="S29" s="38"/>
    </row>
    <row r="30" spans="1:19" ht="18.600000000000001" hidden="1" outlineLevel="1" thickBot="1" x14ac:dyDescent="0.4">
      <c r="A30" s="6" t="s">
        <v>66</v>
      </c>
      <c r="B30" s="7" t="s">
        <v>67</v>
      </c>
      <c r="C30" s="7" t="s">
        <v>30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7" t="s">
        <v>68</v>
      </c>
      <c r="P30" s="41"/>
      <c r="Q30" s="41"/>
      <c r="R30" s="41"/>
      <c r="S30" s="42"/>
    </row>
    <row r="31" spans="1:19" ht="36.6" hidden="1" outlineLevel="1" thickBot="1" x14ac:dyDescent="0.4">
      <c r="A31" s="6" t="s">
        <v>69</v>
      </c>
      <c r="B31" s="7" t="s">
        <v>70</v>
      </c>
      <c r="C31" s="7" t="s">
        <v>65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7">
        <v>0</v>
      </c>
      <c r="P31" s="41"/>
      <c r="Q31" s="41"/>
      <c r="R31" s="41"/>
      <c r="S31" s="42"/>
    </row>
    <row r="32" spans="1:19" ht="18.600000000000001" hidden="1" outlineLevel="1" thickBot="1" x14ac:dyDescent="0.4">
      <c r="A32" s="6" t="s">
        <v>71</v>
      </c>
      <c r="B32" s="7" t="s">
        <v>72</v>
      </c>
      <c r="C32" s="7" t="s">
        <v>30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7" t="s">
        <v>68</v>
      </c>
      <c r="P32" s="41"/>
      <c r="Q32" s="41"/>
      <c r="R32" s="41"/>
      <c r="S32" s="42"/>
    </row>
    <row r="33" spans="1:19" ht="36.6" hidden="1" outlineLevel="1" thickBot="1" x14ac:dyDescent="0.4">
      <c r="A33" s="6" t="s">
        <v>73</v>
      </c>
      <c r="B33" s="7" t="s">
        <v>74</v>
      </c>
      <c r="C33" s="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7" t="s">
        <v>75</v>
      </c>
      <c r="P33" s="41"/>
      <c r="Q33" s="41"/>
      <c r="R33" s="41"/>
      <c r="S33" s="42"/>
    </row>
    <row r="34" spans="1:19" ht="36.6" hidden="1" outlineLevel="1" thickBot="1" x14ac:dyDescent="0.4">
      <c r="A34" s="6" t="s">
        <v>76</v>
      </c>
      <c r="B34" s="7" t="s">
        <v>77</v>
      </c>
      <c r="C34" s="7" t="s">
        <v>30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7" t="s">
        <v>75</v>
      </c>
      <c r="P34" s="41"/>
      <c r="Q34" s="41"/>
      <c r="R34" s="41"/>
      <c r="S34" s="42"/>
    </row>
    <row r="35" spans="1:19" ht="36.6" hidden="1" outlineLevel="1" thickBot="1" x14ac:dyDescent="0.4">
      <c r="A35" s="6" t="s">
        <v>78</v>
      </c>
      <c r="B35" s="7" t="s">
        <v>79</v>
      </c>
      <c r="C35" s="7" t="s">
        <v>13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7" t="s">
        <v>33</v>
      </c>
      <c r="P35" s="41"/>
      <c r="Q35" s="41"/>
      <c r="R35" s="41"/>
      <c r="S35" s="42"/>
    </row>
    <row r="36" spans="1:19" ht="18.600000000000001" hidden="1" outlineLevel="1" thickBot="1" x14ac:dyDescent="0.4">
      <c r="A36" s="6" t="s">
        <v>80</v>
      </c>
      <c r="B36" s="7" t="s">
        <v>81</v>
      </c>
      <c r="C36" s="7" t="s">
        <v>30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7" t="s">
        <v>75</v>
      </c>
      <c r="P36" s="41"/>
      <c r="Q36" s="41"/>
      <c r="R36" s="41"/>
      <c r="S36" s="42"/>
    </row>
    <row r="37" spans="1:19" ht="36.6" hidden="1" outlineLevel="1" thickBot="1" x14ac:dyDescent="0.4">
      <c r="A37" s="6" t="s">
        <v>82</v>
      </c>
      <c r="B37" s="7" t="s">
        <v>83</v>
      </c>
      <c r="C37" s="7" t="s">
        <v>13</v>
      </c>
      <c r="D37" s="17">
        <v>35060895.049999997</v>
      </c>
      <c r="E37" s="17">
        <v>50105000</v>
      </c>
      <c r="F37" s="17">
        <v>37500000</v>
      </c>
      <c r="G37" s="17">
        <v>37500000</v>
      </c>
      <c r="H37" s="17">
        <v>37500000</v>
      </c>
      <c r="I37" s="17">
        <v>52008345.539999999</v>
      </c>
      <c r="J37" s="17">
        <v>52008000</v>
      </c>
      <c r="K37" s="17">
        <v>52008000</v>
      </c>
      <c r="L37" s="17">
        <f t="shared" ref="L37:L41" si="5">I37-F37</f>
        <v>14508345.539999999</v>
      </c>
      <c r="M37" s="17">
        <f t="shared" si="4"/>
        <v>14508000</v>
      </c>
      <c r="N37" s="17">
        <f t="shared" si="4"/>
        <v>14508000</v>
      </c>
      <c r="O37" s="7">
        <v>100</v>
      </c>
      <c r="P37" s="17"/>
      <c r="Q37" s="17"/>
      <c r="R37" s="17"/>
      <c r="S37" s="39"/>
    </row>
    <row r="38" spans="1:19" ht="18.600000000000001" hidden="1" outlineLevel="1" thickBot="1" x14ac:dyDescent="0.4">
      <c r="A38" s="6" t="s">
        <v>84</v>
      </c>
      <c r="B38" s="7" t="s">
        <v>85</v>
      </c>
      <c r="C38" s="7" t="s">
        <v>13</v>
      </c>
      <c r="D38" s="7">
        <v>100</v>
      </c>
      <c r="E38" s="7">
        <v>100</v>
      </c>
      <c r="F38" s="7">
        <v>100</v>
      </c>
      <c r="G38" s="7">
        <v>100</v>
      </c>
      <c r="H38" s="7">
        <v>100</v>
      </c>
      <c r="I38" s="7">
        <v>100</v>
      </c>
      <c r="J38" s="7">
        <v>100</v>
      </c>
      <c r="K38" s="7">
        <v>100</v>
      </c>
      <c r="L38" s="17">
        <f t="shared" si="5"/>
        <v>0</v>
      </c>
      <c r="M38" s="17">
        <f t="shared" si="4"/>
        <v>0</v>
      </c>
      <c r="N38" s="17">
        <f t="shared" si="4"/>
        <v>0</v>
      </c>
      <c r="O38" s="7">
        <v>100</v>
      </c>
      <c r="P38" s="7"/>
      <c r="Q38" s="7"/>
      <c r="R38" s="7"/>
      <c r="S38" s="8"/>
    </row>
    <row r="39" spans="1:19" ht="18.600000000000001" hidden="1" outlineLevel="1" thickBot="1" x14ac:dyDescent="0.4">
      <c r="A39" s="6" t="s">
        <v>86</v>
      </c>
      <c r="B39" s="7" t="s">
        <v>87</v>
      </c>
      <c r="C39" s="7" t="s">
        <v>88</v>
      </c>
      <c r="D39" s="7" t="s">
        <v>25</v>
      </c>
      <c r="E39" s="7" t="s">
        <v>25</v>
      </c>
      <c r="F39" s="7">
        <v>100</v>
      </c>
      <c r="G39" s="7">
        <v>100</v>
      </c>
      <c r="H39" s="7">
        <v>100</v>
      </c>
      <c r="I39" s="7">
        <v>100</v>
      </c>
      <c r="J39" s="7">
        <v>100</v>
      </c>
      <c r="K39" s="7">
        <v>100</v>
      </c>
      <c r="L39" s="17">
        <f t="shared" si="5"/>
        <v>0</v>
      </c>
      <c r="M39" s="17">
        <f t="shared" si="4"/>
        <v>0</v>
      </c>
      <c r="N39" s="17">
        <f t="shared" si="4"/>
        <v>0</v>
      </c>
      <c r="O39" s="7" t="s">
        <v>75</v>
      </c>
      <c r="P39" s="7"/>
      <c r="Q39" s="7"/>
      <c r="R39" s="7"/>
      <c r="S39" s="8"/>
    </row>
    <row r="40" spans="1:19" ht="272.25" hidden="1" customHeight="1" outlineLevel="1" x14ac:dyDescent="0.35">
      <c r="A40" s="6" t="s">
        <v>89</v>
      </c>
      <c r="B40" s="7" t="s">
        <v>90</v>
      </c>
      <c r="C40" s="7" t="s">
        <v>13</v>
      </c>
      <c r="D40" s="7" t="s">
        <v>25</v>
      </c>
      <c r="E40" s="7" t="s">
        <v>25</v>
      </c>
      <c r="F40" s="7">
        <v>100</v>
      </c>
      <c r="G40" s="7">
        <v>100</v>
      </c>
      <c r="H40" s="7">
        <v>100</v>
      </c>
      <c r="I40" s="7">
        <v>100</v>
      </c>
      <c r="J40" s="7">
        <v>100</v>
      </c>
      <c r="K40" s="7">
        <v>100</v>
      </c>
      <c r="L40" s="17">
        <f t="shared" si="5"/>
        <v>0</v>
      </c>
      <c r="M40" s="17">
        <f t="shared" si="4"/>
        <v>0</v>
      </c>
      <c r="N40" s="17">
        <f t="shared" si="4"/>
        <v>0</v>
      </c>
      <c r="O40" s="7" t="s">
        <v>60</v>
      </c>
      <c r="P40" s="7"/>
      <c r="Q40" s="7"/>
      <c r="R40" s="7"/>
      <c r="S40" s="8"/>
    </row>
    <row r="41" spans="1:19" ht="54.6" hidden="1" outlineLevel="1" thickBot="1" x14ac:dyDescent="0.4">
      <c r="A41" s="9" t="s">
        <v>91</v>
      </c>
      <c r="B41" s="10" t="s">
        <v>92</v>
      </c>
      <c r="C41" s="10" t="s">
        <v>88</v>
      </c>
      <c r="D41" s="10" t="s">
        <v>25</v>
      </c>
      <c r="E41" s="10" t="s">
        <v>25</v>
      </c>
      <c r="F41" s="10">
        <v>100</v>
      </c>
      <c r="G41" s="10">
        <v>100</v>
      </c>
      <c r="H41" s="10">
        <v>100</v>
      </c>
      <c r="I41" s="10">
        <v>100</v>
      </c>
      <c r="J41" s="10">
        <v>100</v>
      </c>
      <c r="K41" s="10">
        <v>100</v>
      </c>
      <c r="L41" s="40">
        <f t="shared" si="5"/>
        <v>0</v>
      </c>
      <c r="M41" s="40">
        <f t="shared" si="4"/>
        <v>0</v>
      </c>
      <c r="N41" s="40">
        <f t="shared" si="4"/>
        <v>0</v>
      </c>
      <c r="O41" s="10" t="s">
        <v>75</v>
      </c>
      <c r="P41" s="10"/>
      <c r="Q41" s="10"/>
      <c r="R41" s="10"/>
      <c r="S41" s="11"/>
    </row>
    <row r="42" spans="1:19" ht="44.25" hidden="1" customHeight="1" collapsed="1" x14ac:dyDescent="0.35">
      <c r="A42" s="65" t="s">
        <v>93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7"/>
    </row>
    <row r="43" spans="1:19" ht="18.600000000000001" hidden="1" outlineLevel="1" thickBot="1" x14ac:dyDescent="0.4">
      <c r="A43" s="4" t="s">
        <v>94</v>
      </c>
      <c r="B43" s="5" t="s">
        <v>95</v>
      </c>
      <c r="C43" s="5" t="s">
        <v>96</v>
      </c>
      <c r="D43" s="36">
        <v>46070496.170000002</v>
      </c>
      <c r="E43" s="36">
        <v>32333663.280000001</v>
      </c>
      <c r="F43" s="36">
        <v>31964842.739999998</v>
      </c>
      <c r="G43" s="36">
        <v>35074171.68</v>
      </c>
      <c r="H43" s="36">
        <v>25332100</v>
      </c>
      <c r="I43" s="36">
        <v>33283178.52</v>
      </c>
      <c r="J43" s="36">
        <v>35481069.229999997</v>
      </c>
      <c r="K43" s="36">
        <v>30632095.280000001</v>
      </c>
      <c r="L43" s="36">
        <f>I43-F43</f>
        <v>1318335.7800000012</v>
      </c>
      <c r="M43" s="36">
        <f t="shared" ref="M43:N46" si="6">J43-G43</f>
        <v>406897.54999999702</v>
      </c>
      <c r="N43" s="36">
        <f t="shared" si="6"/>
        <v>5299995.2800000012</v>
      </c>
      <c r="O43" s="5" t="s">
        <v>97</v>
      </c>
      <c r="P43" s="37"/>
      <c r="Q43" s="37"/>
      <c r="R43" s="37"/>
      <c r="S43" s="38"/>
    </row>
    <row r="44" spans="1:19" ht="18.600000000000001" hidden="1" outlineLevel="1" thickBot="1" x14ac:dyDescent="0.4">
      <c r="A44" s="6" t="s">
        <v>98</v>
      </c>
      <c r="B44" s="7" t="s">
        <v>99</v>
      </c>
      <c r="C44" s="7" t="s">
        <v>96</v>
      </c>
      <c r="D44" s="17">
        <v>35060895.049999997</v>
      </c>
      <c r="E44" s="17">
        <v>50105000</v>
      </c>
      <c r="F44" s="17">
        <v>37500000</v>
      </c>
      <c r="G44" s="17">
        <v>37500000</v>
      </c>
      <c r="H44" s="17">
        <v>37500000</v>
      </c>
      <c r="I44" s="17">
        <v>52008345.539999999</v>
      </c>
      <c r="J44" s="17">
        <v>52008000</v>
      </c>
      <c r="K44" s="17">
        <v>52008000</v>
      </c>
      <c r="L44" s="17">
        <f t="shared" ref="L44:L46" si="7">I44-F44</f>
        <v>14508345.539999999</v>
      </c>
      <c r="M44" s="17">
        <f t="shared" si="6"/>
        <v>14508000</v>
      </c>
      <c r="N44" s="17">
        <f t="shared" si="6"/>
        <v>14508000</v>
      </c>
      <c r="O44" s="17">
        <v>52008345.539999999</v>
      </c>
      <c r="P44" s="17"/>
      <c r="Q44" s="17"/>
      <c r="R44" s="17"/>
      <c r="S44" s="39"/>
    </row>
    <row r="45" spans="1:19" ht="18.600000000000001" hidden="1" outlineLevel="1" thickBot="1" x14ac:dyDescent="0.4">
      <c r="A45" s="6" t="s">
        <v>100</v>
      </c>
      <c r="B45" s="7" t="s">
        <v>101</v>
      </c>
      <c r="C45" s="7" t="s">
        <v>13</v>
      </c>
      <c r="D45" s="7">
        <v>100</v>
      </c>
      <c r="E45" s="7">
        <v>100</v>
      </c>
      <c r="F45" s="7">
        <v>100</v>
      </c>
      <c r="G45" s="7">
        <v>100</v>
      </c>
      <c r="H45" s="7">
        <v>100</v>
      </c>
      <c r="I45" s="7">
        <v>100</v>
      </c>
      <c r="J45" s="7">
        <v>100</v>
      </c>
      <c r="K45" s="7">
        <v>100</v>
      </c>
      <c r="L45" s="17">
        <f t="shared" si="7"/>
        <v>0</v>
      </c>
      <c r="M45" s="17">
        <f t="shared" si="6"/>
        <v>0</v>
      </c>
      <c r="N45" s="17">
        <f t="shared" si="6"/>
        <v>0</v>
      </c>
      <c r="O45" s="7">
        <v>100</v>
      </c>
      <c r="P45" s="7"/>
      <c r="Q45" s="7"/>
      <c r="R45" s="7"/>
      <c r="S45" s="8"/>
    </row>
    <row r="46" spans="1:19" ht="18.600000000000001" hidden="1" outlineLevel="1" thickBot="1" x14ac:dyDescent="0.4">
      <c r="A46" s="9" t="s">
        <v>102</v>
      </c>
      <c r="B46" s="10" t="s">
        <v>103</v>
      </c>
      <c r="C46" s="10" t="s">
        <v>13</v>
      </c>
      <c r="D46" s="10" t="s">
        <v>25</v>
      </c>
      <c r="E46" s="10" t="s">
        <v>25</v>
      </c>
      <c r="F46" s="10">
        <v>100</v>
      </c>
      <c r="G46" s="10">
        <v>100</v>
      </c>
      <c r="H46" s="10">
        <v>100</v>
      </c>
      <c r="I46" s="10">
        <v>100</v>
      </c>
      <c r="J46" s="10">
        <v>100</v>
      </c>
      <c r="K46" s="10">
        <v>100</v>
      </c>
      <c r="L46" s="40">
        <f t="shared" si="7"/>
        <v>0</v>
      </c>
      <c r="M46" s="40">
        <f t="shared" si="6"/>
        <v>0</v>
      </c>
      <c r="N46" s="40">
        <f t="shared" si="6"/>
        <v>0</v>
      </c>
      <c r="O46" s="10">
        <v>100</v>
      </c>
      <c r="P46" s="10"/>
      <c r="Q46" s="10"/>
      <c r="R46" s="10"/>
      <c r="S46" s="11"/>
    </row>
    <row r="47" spans="1:19" ht="60.75" customHeight="1" collapsed="1" x14ac:dyDescent="0.35">
      <c r="A47" s="62" t="s">
        <v>125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4"/>
    </row>
    <row r="48" spans="1:19" ht="94.8" customHeight="1" x14ac:dyDescent="0.35">
      <c r="A48" s="7" t="s">
        <v>109</v>
      </c>
      <c r="B48" s="7" t="s">
        <v>113</v>
      </c>
      <c r="C48" s="7" t="s">
        <v>13</v>
      </c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50">
        <v>33.85</v>
      </c>
      <c r="P48" s="50">
        <v>33.85</v>
      </c>
      <c r="Q48" s="7">
        <v>0</v>
      </c>
      <c r="R48" s="26">
        <v>0</v>
      </c>
      <c r="S48" s="7"/>
    </row>
    <row r="49" spans="1:19" ht="76.2" customHeight="1" x14ac:dyDescent="0.35">
      <c r="A49" s="7" t="s">
        <v>110</v>
      </c>
      <c r="B49" s="7" t="s">
        <v>114</v>
      </c>
      <c r="C49" s="7" t="s">
        <v>30</v>
      </c>
      <c r="D49" s="25"/>
      <c r="E49" s="25"/>
      <c r="F49" s="25"/>
      <c r="G49" s="25"/>
      <c r="H49" s="25"/>
      <c r="I49" s="7"/>
      <c r="J49" s="7"/>
      <c r="K49" s="7"/>
      <c r="L49" s="25"/>
      <c r="M49" s="25"/>
      <c r="N49" s="25"/>
      <c r="O49" s="7">
        <v>2</v>
      </c>
      <c r="P49" s="7">
        <v>2</v>
      </c>
      <c r="Q49" s="7">
        <v>0</v>
      </c>
      <c r="R49" s="26">
        <v>0</v>
      </c>
      <c r="S49" s="45"/>
    </row>
    <row r="50" spans="1:19" ht="61.2" customHeight="1" x14ac:dyDescent="0.35">
      <c r="A50" s="7" t="s">
        <v>112</v>
      </c>
      <c r="B50" s="7" t="s">
        <v>111</v>
      </c>
      <c r="C50" s="7" t="s">
        <v>30</v>
      </c>
      <c r="D50" s="25"/>
      <c r="E50" s="25"/>
      <c r="F50" s="25"/>
      <c r="G50" s="25"/>
      <c r="H50" s="25"/>
      <c r="I50" s="7"/>
      <c r="J50" s="7"/>
      <c r="K50" s="7"/>
      <c r="L50" s="25"/>
      <c r="M50" s="25"/>
      <c r="N50" s="25"/>
      <c r="O50" s="7">
        <v>11</v>
      </c>
      <c r="P50" s="7">
        <v>11</v>
      </c>
      <c r="Q50" s="7">
        <v>0</v>
      </c>
      <c r="R50" s="26">
        <v>0</v>
      </c>
      <c r="S50" s="45"/>
    </row>
    <row r="51" spans="1:19" ht="45.75" customHeight="1" x14ac:dyDescent="0.35">
      <c r="A51" s="61" t="s">
        <v>122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</row>
    <row r="52" spans="1:19" ht="153" customHeight="1" x14ac:dyDescent="0.35">
      <c r="A52" s="32" t="s">
        <v>109</v>
      </c>
      <c r="B52" s="7" t="s">
        <v>115</v>
      </c>
      <c r="C52" s="7" t="s">
        <v>30</v>
      </c>
      <c r="D52" s="25"/>
      <c r="E52" s="25"/>
      <c r="F52" s="25"/>
      <c r="G52" s="25"/>
      <c r="H52" s="25"/>
      <c r="I52" s="7"/>
      <c r="J52" s="7"/>
      <c r="K52" s="7"/>
      <c r="L52" s="25"/>
      <c r="M52" s="25"/>
      <c r="N52" s="25"/>
      <c r="O52" s="7">
        <v>22</v>
      </c>
      <c r="P52" s="7">
        <v>22</v>
      </c>
      <c r="Q52" s="7">
        <v>0</v>
      </c>
      <c r="R52" s="7">
        <v>0</v>
      </c>
      <c r="S52" s="7"/>
    </row>
    <row r="53" spans="1:19" ht="76.5" customHeight="1" x14ac:dyDescent="0.35">
      <c r="A53" s="32" t="s">
        <v>110</v>
      </c>
      <c r="B53" s="7" t="s">
        <v>114</v>
      </c>
      <c r="C53" s="7" t="s">
        <v>30</v>
      </c>
      <c r="D53" s="25"/>
      <c r="E53" s="25"/>
      <c r="F53" s="25"/>
      <c r="G53" s="25"/>
      <c r="H53" s="25"/>
      <c r="I53" s="7"/>
      <c r="J53" s="7"/>
      <c r="K53" s="7"/>
      <c r="L53" s="25"/>
      <c r="M53" s="25"/>
      <c r="N53" s="25"/>
      <c r="O53" s="7">
        <v>2</v>
      </c>
      <c r="P53" s="7">
        <v>2</v>
      </c>
      <c r="Q53" s="7">
        <v>0</v>
      </c>
      <c r="R53" s="7">
        <v>0</v>
      </c>
      <c r="S53" s="45"/>
    </row>
    <row r="54" spans="1:19" ht="45.75" customHeight="1" x14ac:dyDescent="0.35">
      <c r="A54" s="32" t="s">
        <v>112</v>
      </c>
      <c r="B54" s="7" t="s">
        <v>111</v>
      </c>
      <c r="C54" s="25" t="s">
        <v>30</v>
      </c>
      <c r="D54" s="25"/>
      <c r="E54" s="25"/>
      <c r="F54" s="25"/>
      <c r="G54" s="25"/>
      <c r="H54" s="25"/>
      <c r="I54" s="7"/>
      <c r="J54" s="7"/>
      <c r="K54" s="7"/>
      <c r="L54" s="25"/>
      <c r="M54" s="25"/>
      <c r="N54" s="25"/>
      <c r="O54" s="7">
        <v>11</v>
      </c>
      <c r="P54" s="7">
        <v>11</v>
      </c>
      <c r="Q54" s="25">
        <v>0</v>
      </c>
      <c r="R54" s="25">
        <v>0</v>
      </c>
      <c r="S54" s="45"/>
    </row>
    <row r="55" spans="1:19" ht="22.5" customHeight="1" x14ac:dyDescent="0.35">
      <c r="A55" s="22"/>
      <c r="B55" s="23"/>
      <c r="C55" s="24"/>
      <c r="I55" s="24"/>
      <c r="J55" s="24"/>
      <c r="K55" s="24"/>
      <c r="O55" s="24"/>
      <c r="P55" s="24"/>
      <c r="Q55" s="24"/>
      <c r="R55" s="24"/>
      <c r="S55" s="24"/>
    </row>
    <row r="56" spans="1:19" ht="54" customHeight="1" x14ac:dyDescent="0.4">
      <c r="B56" s="47" t="s">
        <v>123</v>
      </c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8"/>
      <c r="R56" s="48"/>
      <c r="S56" s="49" t="s">
        <v>124</v>
      </c>
    </row>
    <row r="58" spans="1:19" ht="59.25" customHeight="1" x14ac:dyDescent="0.35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S58" s="21"/>
    </row>
    <row r="59" spans="1:19" ht="42.75" hidden="1" customHeight="1" outlineLevel="1" x14ac:dyDescent="0.4">
      <c r="A59" s="20" t="s">
        <v>107</v>
      </c>
    </row>
    <row r="60" spans="1:19" ht="39" hidden="1" customHeight="1" outlineLevel="1" x14ac:dyDescent="0.4">
      <c r="A60" s="20" t="s">
        <v>106</v>
      </c>
    </row>
    <row r="61" spans="1:19" ht="42.75" hidden="1" customHeight="1" outlineLevel="1" x14ac:dyDescent="0.4">
      <c r="A61" s="20" t="s">
        <v>108</v>
      </c>
    </row>
    <row r="62" spans="1:19" hidden="1" outlineLevel="1" x14ac:dyDescent="0.35"/>
    <row r="63" spans="1:19" ht="21" hidden="1" outlineLevel="1" x14ac:dyDescent="0.4">
      <c r="A63" s="20" t="s">
        <v>104</v>
      </c>
    </row>
    <row r="64" spans="1:19" hidden="1" outlineLevel="1" x14ac:dyDescent="0.35">
      <c r="A64" s="1" t="s">
        <v>105</v>
      </c>
    </row>
    <row r="65" ht="23.25" customHeight="1" collapsed="1" x14ac:dyDescent="0.35"/>
  </sheetData>
  <mergeCells count="23">
    <mergeCell ref="A51:S51"/>
    <mergeCell ref="A47:S47"/>
    <mergeCell ref="Q7:R7"/>
    <mergeCell ref="A10:S10"/>
    <mergeCell ref="A15:S15"/>
    <mergeCell ref="A28:S28"/>
    <mergeCell ref="A42:S42"/>
    <mergeCell ref="B58:P58"/>
    <mergeCell ref="A3:S3"/>
    <mergeCell ref="A4:S4"/>
    <mergeCell ref="A5:S5"/>
    <mergeCell ref="A7:A8"/>
    <mergeCell ref="B7:B8"/>
    <mergeCell ref="C7:C8"/>
    <mergeCell ref="D7:H7"/>
    <mergeCell ref="I7:K7"/>
    <mergeCell ref="L7:N7"/>
    <mergeCell ref="O7:O8"/>
    <mergeCell ref="S7:S8"/>
    <mergeCell ref="F8:H8"/>
    <mergeCell ref="I8:K8"/>
    <mergeCell ref="L8:N8"/>
    <mergeCell ref="P7:P8"/>
  </mergeCells>
  <pageMargins left="0.25" right="0.25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Кононенко Оксана Анатольевна</cp:lastModifiedBy>
  <cp:lastPrinted>2026-02-16T03:39:26Z</cp:lastPrinted>
  <dcterms:created xsi:type="dcterms:W3CDTF">2016-02-02T08:45:04Z</dcterms:created>
  <dcterms:modified xsi:type="dcterms:W3CDTF">2026-02-27T00:34:21Z</dcterms:modified>
</cp:coreProperties>
</file>