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ХОРОШО!!!\МП ДО 27\Отчет по программам\СЗЗ\"/>
    </mc:Choice>
  </mc:AlternateContent>
  <xr:revisionPtr revIDLastSave="0" documentId="13_ncr:1_{3EF0DCB8-979F-4DBB-B21A-A5728BAAA9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иложение 1" sheetId="1" r:id="rId1"/>
  </sheets>
  <definedNames>
    <definedName name="_xlnm.Print_Titles" localSheetId="0">'Приложение 1'!$6:$8</definedName>
    <definedName name="_xlnm.Print_Area" localSheetId="0">'Приложение 1'!$A$1:$X$73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M45" i="1"/>
  <c r="L45" i="1"/>
  <c r="N44" i="1"/>
  <c r="M44" i="1"/>
  <c r="L44" i="1"/>
  <c r="N43" i="1"/>
  <c r="M43" i="1"/>
  <c r="L43" i="1"/>
  <c r="N42" i="1"/>
  <c r="M42" i="1"/>
  <c r="L42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28" i="1"/>
  <c r="M28" i="1"/>
  <c r="L28" i="1"/>
  <c r="N26" i="1"/>
  <c r="M26" i="1"/>
  <c r="L26" i="1"/>
  <c r="N25" i="1"/>
  <c r="M25" i="1"/>
  <c r="L25" i="1"/>
  <c r="N24" i="1"/>
  <c r="M24" i="1"/>
  <c r="L24" i="1"/>
  <c r="N15" i="1"/>
  <c r="M15" i="1"/>
  <c r="L15" i="1"/>
  <c r="N13" i="1"/>
  <c r="M13" i="1"/>
  <c r="L13" i="1"/>
  <c r="N12" i="1"/>
  <c r="M12" i="1"/>
  <c r="L12" i="1"/>
  <c r="N11" i="1"/>
  <c r="M11" i="1"/>
  <c r="L11" i="1"/>
  <c r="N10" i="1"/>
  <c r="M10" i="1"/>
  <c r="L10" i="1"/>
</calcChain>
</file>

<file path=xl/sharedStrings.xml><?xml version="1.0" encoding="utf-8"?>
<sst xmlns="http://schemas.openxmlformats.org/spreadsheetml/2006/main" count="202" uniqueCount="133">
  <si>
    <t>Приложение 2</t>
  </si>
  <si>
    <t>Таблица 1</t>
  </si>
  <si>
    <t>Отчет об исполнении целевых показателей муниципальной программы</t>
  </si>
  <si>
    <t>№ п/п</t>
  </si>
  <si>
    <t>Наименование целевого показателя</t>
  </si>
  <si>
    <t>Ед. изм.</t>
  </si>
  <si>
    <t>Значения  целевых показателей подпрограммы 3 муниципальной программы города Усолье-Сибирское "Совершенствование  муниципального регулирования"на 2015-2017 годы, утвержденной постановлением администрации города Усолье-Сибирское от 15.10.2014 года № 1807</t>
  </si>
  <si>
    <t>Значения  целевых показателей подпрограммы 3 и подпрограммы 4 муниципальной программы города Усолье-Сибирское "Совершенствование  муниципального регулирования"на 2015-2017 годы, утвержденной постановлением администрации города Усолье-Сибирское от 15.10.2014 года № 1807 (с изменениями от 28.01.2015 г. № 106)</t>
  </si>
  <si>
    <t>Изменения значений целевых показателей</t>
  </si>
  <si>
    <t>Отклонение фактического значения от планового</t>
  </si>
  <si>
    <t>2014 (оценка)</t>
  </si>
  <si>
    <t>плановый период</t>
  </si>
  <si>
    <t>-/+</t>
  </si>
  <si>
    <t>%</t>
  </si>
  <si>
    <t>Муниципальная программа города Усолье-Сибирское «Совершенствование  муниципального регулирования» на 2015-2018 годы</t>
  </si>
  <si>
    <t>1</t>
  </si>
  <si>
    <t>Качество управления муниципальными финансами</t>
  </si>
  <si>
    <t>баллы</t>
  </si>
  <si>
    <t>не менее 10</t>
  </si>
  <si>
    <t>2</t>
  </si>
  <si>
    <t>Эффективность бюджетных расхо-дов города Усолье-Сибирское</t>
  </si>
  <si>
    <t>3</t>
  </si>
  <si>
    <t>Эффективность управления земельными ресурсами и муниципальной собственостью</t>
  </si>
  <si>
    <t>4</t>
  </si>
  <si>
    <t>Открытость и эф-фективность дея-тельности админи-страции города Усолье-Сибирское</t>
  </si>
  <si>
    <t>-</t>
  </si>
  <si>
    <t>не менее 15</t>
  </si>
  <si>
    <t>Подпрограмма 1 «Управление муниципальными финансами города Усолье-Сибирское» на 2015-2018 годы</t>
  </si>
  <si>
    <t>1.1</t>
  </si>
  <si>
    <t>Наличие нормативных правовых актов по организации составления проекта бюджета города (1 – наличие/ 0 – отсутствие)</t>
  </si>
  <si>
    <t>ед.</t>
  </si>
  <si>
    <t>1.2</t>
  </si>
  <si>
    <t>Удельный вес расходов бюджета города, формируемых в рамках целевых программ, в общем объеме расходов бюджета города в отчетном финансовом году</t>
  </si>
  <si>
    <t>не менее 89</t>
  </si>
  <si>
    <t>1.3</t>
  </si>
  <si>
    <t>Отношение прироста расходов бюджета города в отчетном финансовом году, не обеспеченных соответствующим приростом доходов бюджета города, к объему расходов бюджета города</t>
  </si>
  <si>
    <t>коэфф.</t>
  </si>
  <si>
    <t>≤0</t>
  </si>
  <si>
    <t>1.4</t>
  </si>
  <si>
    <t>Отношение объема просроченной кредиторской задолженности к расходам бюджета города</t>
  </si>
  <si>
    <t>≤0,5</t>
  </si>
  <si>
    <t>1.5</t>
  </si>
  <si>
    <t>Проведение публичных слушаний по проекту бюджета города и годовому отчету об исполнении бюджета города в соответствии с установленным порядком (1 – наличие, 0 – отсутствие)</t>
  </si>
  <si>
    <t>1.6</t>
  </si>
  <si>
    <t>Своевременное предоставление бюджетной (бухгалтерской) отчетности в Министерство финансов Иркутской области</t>
  </si>
  <si>
    <t>1.7</t>
  </si>
  <si>
    <t>Исполнение бюджета города по доходам без учета безвозмездных поступлений к утвержденному уровню</t>
  </si>
  <si>
    <t>не более  10</t>
  </si>
  <si>
    <t>1.8</t>
  </si>
  <si>
    <t>Уровень муниципального долга</t>
  </si>
  <si>
    <t>не более 100</t>
  </si>
  <si>
    <t>1.9</t>
  </si>
  <si>
    <t>Экономия расходов на обслуживание муниципального долга</t>
  </si>
  <si>
    <t>не менее   5</t>
  </si>
  <si>
    <t>1.10</t>
  </si>
  <si>
    <t>Отсутствие просроченной задолженности по долговым обязательствам города Усолье-Сибирское (1 – отсутствие, 0 – наличие)</t>
  </si>
  <si>
    <t>1.11</t>
  </si>
  <si>
    <t>Удельный вес контрольных мероприятий (проверок), проведенных с нарушением сроков</t>
  </si>
  <si>
    <t>1.12</t>
  </si>
  <si>
    <t>Доля исполненных представлений о ненадлежащем исполнении бюджета города (предписаний о нарушении требований бюджетного законодательства) к общему количеству представлений (предписаний), выданных по результатам контрольных мероприятий</t>
  </si>
  <si>
    <t>не менее 90</t>
  </si>
  <si>
    <t>+10</t>
  </si>
  <si>
    <t xml:space="preserve">Подпрограмма 2 «Повышение эффективности бюджетных расходов города Усолье-Сибирское» на 2015-2018 годы
</t>
  </si>
  <si>
    <t>2.1</t>
  </si>
  <si>
    <t>Отношение дефицита бюджета города к доходам без учета объема безвозмездных поступлений</t>
  </si>
  <si>
    <t>%.</t>
  </si>
  <si>
    <t>2.2</t>
  </si>
  <si>
    <t>Рост просроченной кредиторской задолженности (да/нет)</t>
  </si>
  <si>
    <t>нет</t>
  </si>
  <si>
    <t>2.3</t>
  </si>
  <si>
    <t>Отношение объема просроченной кредиторской задолженности муниципальных учреждений к расходам бюджета</t>
  </si>
  <si>
    <t>2.4</t>
  </si>
  <si>
    <t>Наличие утвержденной методики формализованного прогнозирования доходов (да/нет)</t>
  </si>
  <si>
    <t>2.5</t>
  </si>
  <si>
    <t>Наличие утвержденного порядка и методики планирования бюджетных ассигнований (да/нет)</t>
  </si>
  <si>
    <t>да</t>
  </si>
  <si>
    <t>2.6</t>
  </si>
  <si>
    <t>Привлечение средств в бюджет города через обеспечение участия муниципалитета в реализации федеральных и областных целевых программ (да/нет)</t>
  </si>
  <si>
    <t>2.7</t>
  </si>
  <si>
    <t>Удельный вес расходов бюджета города, формируемых в рамках целевых программ, в общем объеме расходов бюджета города</t>
  </si>
  <si>
    <t>2.8</t>
  </si>
  <si>
    <t>Наличие перечня муниципальных программ (да/нет)</t>
  </si>
  <si>
    <t>2.9</t>
  </si>
  <si>
    <t>Доля муниципальных учреждений, выполнивших установленные муниципальными заданиями показатели объема и качества муниципальных услуг</t>
  </si>
  <si>
    <t>2.10</t>
  </si>
  <si>
    <t>Доля муниципальных услуг, имеющих утвержденные стандарты качества</t>
  </si>
  <si>
    <t>2.11</t>
  </si>
  <si>
    <t>Создание системы внутреннего финансового аудита (контроля) (да/нет)</t>
  </si>
  <si>
    <t>ед</t>
  </si>
  <si>
    <t>2.12</t>
  </si>
  <si>
    <t>Удельный вес  контрольных мероприятий по осуществлению аудита (контроля) главными распорядителями бюджетных средств, согласно установленному порядку  осуществления главными распорядителями бюджетных средств финансового аудита (контроля)  в отношении подведомственных муниципальных учреждений</t>
  </si>
  <si>
    <t>2.13</t>
  </si>
  <si>
    <t>Размещение информации о муниципальных финансах (результатах деятельности органов местного самоуправления, муниципальных учреждений) в средствах массовой информации, на специализированном сайте  (да/нет)</t>
  </si>
  <si>
    <t xml:space="preserve">Подпрограмма 3 "Обеспечение эффективного управления и распоряжения земельными участками и муниципальным имуществом на территории муниципального образования "город Усолье-Сибирское"на 2015-2018 годы
</t>
  </si>
  <si>
    <t>3.1</t>
  </si>
  <si>
    <t>Объем доходов бюджета города от использования и продажи муниципального имущества</t>
  </si>
  <si>
    <t>рубли</t>
  </si>
  <si>
    <t>37 724 041,16</t>
  </si>
  <si>
    <t>3.2</t>
  </si>
  <si>
    <t>Объем неналоговых доходов бюджета города от аренды и продажи земельных участков</t>
  </si>
  <si>
    <t>3.3</t>
  </si>
  <si>
    <t>Доля исполненных обязательств по владению и пользованию муниципальным имуществом</t>
  </si>
  <si>
    <t>3.4</t>
  </si>
  <si>
    <t>Уровень эффективности реализации муниципальной подпрограммы</t>
  </si>
  <si>
    <t>не менее 5</t>
  </si>
  <si>
    <t>Подготовил: Т.А. Меньшова</t>
  </si>
  <si>
    <t>т. 6-42-41</t>
  </si>
  <si>
    <t>Заместитель руководителя аппарата Думы                                                                    Е.А. Бухрякова</t>
  </si>
  <si>
    <t>Руководитель аппарата администрации города                                                            С.К. Абрамова</t>
  </si>
  <si>
    <t>Председатель КСП                                                                                                              Е.А. Налетова</t>
  </si>
  <si>
    <t>1.</t>
  </si>
  <si>
    <t>2.</t>
  </si>
  <si>
    <t>0</t>
  </si>
  <si>
    <t>Количество информационных каналов передачи информации о доступных мерах профилактики социально значимых заболеваний.</t>
  </si>
  <si>
    <t>Количество информационных каналов передачи информации о доступных мерах профилактики туберкулеза.</t>
  </si>
  <si>
    <t>Количество информационных каналов передачи информации о доступных мерах профилактики ВИЧ/СПИДа.</t>
  </si>
  <si>
    <t>3.</t>
  </si>
  <si>
    <t>Количество информационных каналов передачи информации о доступных мерах профилактики социально негативных явлений.</t>
  </si>
  <si>
    <t>Количество информационных каналов передачи информации о доступных мерах профилактики ИППП.</t>
  </si>
  <si>
    <t>Количество информационных каналов передачи информации о доступных мерах профилактики алкоголизма.</t>
  </si>
  <si>
    <t>Количество информационных каналов передачи информации о доступных мерах профилактики табакокурения.</t>
  </si>
  <si>
    <t>Количество вновь привлеченных врачей-специалистов для работы в учреждениях здравоохранения города Усолье-Сибирское, получивших дополнительную социальную поддержку.</t>
  </si>
  <si>
    <t>Приложение 1</t>
  </si>
  <si>
    <t>Обоснование причин отклонения
 +/- 5%</t>
  </si>
  <si>
    <t xml:space="preserve"> города Усолье-Сибирское «Профилактика социально значимых заболеваний (туберкулез, ВИЧ/СПИД, ИППП) и социально негативных явлений (алкоголизм, табакокурение) на территории города Усолье-Сибирское» на 2019-2027 годы за 2025 год</t>
  </si>
  <si>
    <t>Плановое значение на 2025 год</t>
  </si>
  <si>
    <t>Фактическое значение за 2025 год</t>
  </si>
  <si>
    <t xml:space="preserve">Муниципальная программа города Усолье-Сибирское «Профилактика социально значимых заболеваний (туберкулез, ВИЧ/СПИД, ИППП) и социально негативных явлений (алкоголизм, табакокурение) на территории города Усолье-Сибирское» на 2019-2027 годы
</t>
  </si>
  <si>
    <t>Подпрограмма 1. «Профилактика социально значимых заболеваний: туберкулез, ВИЧ/СПИД, ИППП» на 2019 – 2027 годы</t>
  </si>
  <si>
    <t>Подпрограмма 2. «Профилактика социально негативных явлений: алкоголизм, табакокурение» на 2019 - 2027 годы</t>
  </si>
  <si>
    <t>Подпрограмма 3. «Дополнительная социальная поддержка кадров здравоохранения города Усолье-Сибирское» на 2019 – 2027 годы</t>
  </si>
  <si>
    <t xml:space="preserve">Мэр города </t>
  </si>
  <si>
    <t>М.В.Торопкин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</si>
</sst>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9" fontId="4" fillId="0" borderId="13" xfId="1" applyFont="1" applyFill="1" applyBorder="1" applyAlignment="1">
      <alignment horizontal="right" vertical="center" wrapText="1"/>
    </xf>
    <xf numFmtId="9" fontId="2" fillId="0" borderId="13" xfId="1" applyFont="1" applyBorder="1" applyAlignment="1">
      <alignment horizontal="right" vertical="center" wrapText="1"/>
    </xf>
    <xf numFmtId="0" fontId="2" fillId="2" borderId="13" xfId="0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9" fontId="2" fillId="2" borderId="13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9" fontId="2" fillId="2" borderId="5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4" fontId="2" fillId="0" borderId="1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3" xfId="0" applyFont="1" applyBorder="1"/>
    <xf numFmtId="3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top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49" fontId="5" fillId="0" borderId="0" xfId="0" applyNumberFormat="1" applyFont="1"/>
    <xf numFmtId="0" fontId="2" fillId="0" borderId="12" xfId="0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/>
    <xf numFmtId="49" fontId="2" fillId="0" borderId="18" xfId="0" applyNumberFormat="1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2" fillId="0" borderId="5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8"/>
  <sheetViews>
    <sheetView tabSelected="1" zoomScale="60" zoomScaleNormal="60" zoomScaleSheetLayoutView="100" workbookViewId="0">
      <selection activeCell="A60" sqref="A60:B60"/>
    </sheetView>
  </sheetViews>
  <sheetFormatPr defaultColWidth="9.109375" defaultRowHeight="18" outlineLevelRow="1" x14ac:dyDescent="0.35"/>
  <cols>
    <col min="1" max="1" width="9.109375" style="1"/>
    <col min="2" max="2" width="77.88671875" style="2" customWidth="1"/>
    <col min="3" max="3" width="16.109375" style="2" customWidth="1"/>
    <col min="4" max="7" width="11.5546875" style="2" hidden="1" customWidth="1"/>
    <col min="8" max="8" width="3.5546875" style="2" hidden="1" customWidth="1"/>
    <col min="9" max="11" width="18.33203125" style="2" hidden="1" customWidth="1"/>
    <col min="12" max="14" width="13.33203125" style="2" hidden="1" customWidth="1"/>
    <col min="15" max="15" width="20.88671875" style="2" customWidth="1"/>
    <col min="16" max="16" width="19.109375" style="2" customWidth="1"/>
    <col min="17" max="17" width="24.33203125" style="2" customWidth="1"/>
    <col min="18" max="18" width="16.6640625" style="2" hidden="1" customWidth="1"/>
    <col min="19" max="20" width="15.109375" style="2" hidden="1" customWidth="1"/>
    <col min="21" max="21" width="5.5546875" style="2" hidden="1" customWidth="1"/>
    <col min="22" max="22" width="35.5546875" style="2" customWidth="1"/>
    <col min="23" max="23" width="33.109375" style="2" customWidth="1"/>
    <col min="24" max="16384" width="9.109375" style="2"/>
  </cols>
  <sheetData>
    <row r="1" spans="1:26" x14ac:dyDescent="0.35">
      <c r="W1" s="4" t="s">
        <v>122</v>
      </c>
    </row>
    <row r="2" spans="1:26" x14ac:dyDescent="0.35">
      <c r="N2" s="3" t="s">
        <v>0</v>
      </c>
      <c r="U2" s="3" t="s">
        <v>0</v>
      </c>
      <c r="W2" s="4" t="s">
        <v>1</v>
      </c>
    </row>
    <row r="3" spans="1:26" x14ac:dyDescent="0.3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6" ht="45.75" customHeight="1" x14ac:dyDescent="0.35">
      <c r="A4" s="74" t="s">
        <v>124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</row>
    <row r="5" spans="1:26" ht="18.600000000000001" thickBot="1" x14ac:dyDescent="0.4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6" ht="55.2" customHeight="1" x14ac:dyDescent="0.35">
      <c r="A6" s="75" t="s">
        <v>3</v>
      </c>
      <c r="B6" s="77" t="s">
        <v>4</v>
      </c>
      <c r="C6" s="77" t="s">
        <v>5</v>
      </c>
      <c r="D6" s="77" t="s">
        <v>6</v>
      </c>
      <c r="E6" s="77"/>
      <c r="F6" s="77"/>
      <c r="G6" s="77"/>
      <c r="H6" s="77"/>
      <c r="I6" s="77" t="s">
        <v>7</v>
      </c>
      <c r="J6" s="77"/>
      <c r="K6" s="77"/>
      <c r="L6" s="77" t="s">
        <v>8</v>
      </c>
      <c r="M6" s="77"/>
      <c r="N6" s="77"/>
      <c r="O6" s="77" t="s">
        <v>125</v>
      </c>
      <c r="P6" s="77" t="s">
        <v>126</v>
      </c>
      <c r="Q6" s="77" t="s">
        <v>9</v>
      </c>
      <c r="R6" s="77"/>
      <c r="S6" s="77"/>
      <c r="T6" s="77"/>
      <c r="U6" s="77"/>
      <c r="V6" s="77"/>
      <c r="W6" s="79" t="s">
        <v>123</v>
      </c>
    </row>
    <row r="7" spans="1:26" ht="0.6" customHeight="1" thickBot="1" x14ac:dyDescent="0.4">
      <c r="A7" s="76"/>
      <c r="B7" s="78"/>
      <c r="C7" s="78"/>
      <c r="D7" s="5">
        <v>2013</v>
      </c>
      <c r="E7" s="52" t="s">
        <v>10</v>
      </c>
      <c r="F7" s="81" t="s">
        <v>11</v>
      </c>
      <c r="G7" s="81"/>
      <c r="H7" s="81"/>
      <c r="I7" s="81" t="s">
        <v>11</v>
      </c>
      <c r="J7" s="81"/>
      <c r="K7" s="81"/>
      <c r="L7" s="81" t="s">
        <v>11</v>
      </c>
      <c r="M7" s="81"/>
      <c r="N7" s="81"/>
      <c r="O7" s="78"/>
      <c r="P7" s="78"/>
      <c r="Q7" s="6" t="s">
        <v>12</v>
      </c>
      <c r="R7" s="53"/>
      <c r="S7" s="81" t="s">
        <v>11</v>
      </c>
      <c r="T7" s="81"/>
      <c r="U7" s="81"/>
      <c r="V7" s="53" t="s">
        <v>13</v>
      </c>
      <c r="W7" s="80"/>
    </row>
    <row r="8" spans="1:26" ht="18.600000000000001" thickBot="1" x14ac:dyDescent="0.4">
      <c r="A8" s="7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4</v>
      </c>
      <c r="J8" s="8">
        <v>5</v>
      </c>
      <c r="K8" s="8">
        <v>6</v>
      </c>
      <c r="L8" s="8">
        <v>6</v>
      </c>
      <c r="M8" s="8">
        <v>7</v>
      </c>
      <c r="N8" s="8">
        <v>8</v>
      </c>
      <c r="O8" s="8">
        <v>4</v>
      </c>
      <c r="P8" s="8">
        <v>5</v>
      </c>
      <c r="Q8" s="8">
        <v>6</v>
      </c>
      <c r="R8" s="8"/>
      <c r="S8" s="8">
        <v>10</v>
      </c>
      <c r="T8" s="8">
        <v>11</v>
      </c>
      <c r="U8" s="8">
        <v>12</v>
      </c>
      <c r="V8" s="8">
        <v>7</v>
      </c>
      <c r="W8" s="9">
        <v>8</v>
      </c>
    </row>
    <row r="9" spans="1:26" ht="18.600000000000001" hidden="1" thickBot="1" x14ac:dyDescent="0.4">
      <c r="A9" s="85" t="s">
        <v>14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7"/>
    </row>
    <row r="10" spans="1:26" ht="18.600000000000001" hidden="1" outlineLevel="1" thickBot="1" x14ac:dyDescent="0.4">
      <c r="A10" s="10" t="s">
        <v>15</v>
      </c>
      <c r="B10" s="11" t="s">
        <v>16</v>
      </c>
      <c r="C10" s="12" t="s">
        <v>17</v>
      </c>
      <c r="D10" s="13">
        <v>46070496.170000002</v>
      </c>
      <c r="E10" s="13">
        <v>32333663.280000001</v>
      </c>
      <c r="F10" s="13">
        <v>31964842.739999998</v>
      </c>
      <c r="G10" s="13">
        <v>35074171.68</v>
      </c>
      <c r="H10" s="13">
        <v>25332100</v>
      </c>
      <c r="I10" s="13">
        <v>33283178.52</v>
      </c>
      <c r="J10" s="13">
        <v>35481069.229999997</v>
      </c>
      <c r="K10" s="13">
        <v>30632095.280000001</v>
      </c>
      <c r="L10" s="13">
        <f>I10-F10</f>
        <v>1318335.7800000012</v>
      </c>
      <c r="M10" s="13">
        <f t="shared" ref="M10:N13" si="0">J10-G10</f>
        <v>406897.54999999702</v>
      </c>
      <c r="N10" s="13">
        <f t="shared" si="0"/>
        <v>5299995.2800000012</v>
      </c>
      <c r="O10" s="12" t="s">
        <v>18</v>
      </c>
      <c r="P10" s="14"/>
      <c r="Q10" s="14"/>
      <c r="R10" s="14"/>
      <c r="S10" s="14"/>
      <c r="T10" s="14"/>
      <c r="U10" s="14"/>
      <c r="V10" s="14"/>
      <c r="W10" s="15"/>
    </row>
    <row r="11" spans="1:26" ht="18.600000000000001" hidden="1" outlineLevel="1" thickBot="1" x14ac:dyDescent="0.4">
      <c r="A11" s="16" t="s">
        <v>19</v>
      </c>
      <c r="B11" s="17" t="s">
        <v>20</v>
      </c>
      <c r="C11" s="18" t="s">
        <v>17</v>
      </c>
      <c r="D11" s="19">
        <v>35060895.049999997</v>
      </c>
      <c r="E11" s="19">
        <v>50105000</v>
      </c>
      <c r="F11" s="19">
        <v>37500000</v>
      </c>
      <c r="G11" s="19">
        <v>37500000</v>
      </c>
      <c r="H11" s="19">
        <v>37500000</v>
      </c>
      <c r="I11" s="19">
        <v>52008345.539999999</v>
      </c>
      <c r="J11" s="19">
        <v>52008000</v>
      </c>
      <c r="K11" s="19">
        <v>52008000</v>
      </c>
      <c r="L11" s="19">
        <f t="shared" ref="L11:L13" si="1">I11-F11</f>
        <v>14508345.539999999</v>
      </c>
      <c r="M11" s="19">
        <f t="shared" si="0"/>
        <v>14508000</v>
      </c>
      <c r="N11" s="19">
        <f t="shared" si="0"/>
        <v>14508000</v>
      </c>
      <c r="O11" s="18" t="s">
        <v>18</v>
      </c>
      <c r="P11" s="19"/>
      <c r="Q11" s="19"/>
      <c r="R11" s="19"/>
      <c r="S11" s="19"/>
      <c r="T11" s="19"/>
      <c r="U11" s="19"/>
      <c r="V11" s="19"/>
      <c r="W11" s="20"/>
    </row>
    <row r="12" spans="1:26" ht="36.6" hidden="1" outlineLevel="1" thickBot="1" x14ac:dyDescent="0.4">
      <c r="A12" s="16" t="s">
        <v>21</v>
      </c>
      <c r="B12" s="17" t="s">
        <v>22</v>
      </c>
      <c r="C12" s="18" t="s">
        <v>13</v>
      </c>
      <c r="D12" s="18">
        <v>100</v>
      </c>
      <c r="E12" s="18">
        <v>100</v>
      </c>
      <c r="F12" s="18">
        <v>100</v>
      </c>
      <c r="G12" s="18">
        <v>100</v>
      </c>
      <c r="H12" s="18">
        <v>100</v>
      </c>
      <c r="I12" s="18">
        <v>100</v>
      </c>
      <c r="J12" s="18">
        <v>100</v>
      </c>
      <c r="K12" s="18">
        <v>100</v>
      </c>
      <c r="L12" s="19">
        <f t="shared" si="1"/>
        <v>0</v>
      </c>
      <c r="M12" s="19">
        <f t="shared" si="0"/>
        <v>0</v>
      </c>
      <c r="N12" s="19">
        <f t="shared" si="0"/>
        <v>0</v>
      </c>
      <c r="O12" s="18">
        <v>100</v>
      </c>
      <c r="P12" s="18"/>
      <c r="Q12" s="18"/>
      <c r="R12" s="18"/>
      <c r="S12" s="19"/>
      <c r="T12" s="19"/>
      <c r="U12" s="19"/>
      <c r="V12" s="18"/>
      <c r="W12" s="21"/>
      <c r="Z12" s="12"/>
    </row>
    <row r="13" spans="1:26" ht="36.6" hidden="1" outlineLevel="1" thickBot="1" x14ac:dyDescent="0.4">
      <c r="A13" s="22" t="s">
        <v>23</v>
      </c>
      <c r="B13" s="23" t="s">
        <v>24</v>
      </c>
      <c r="C13" s="24" t="s">
        <v>17</v>
      </c>
      <c r="D13" s="24" t="s">
        <v>25</v>
      </c>
      <c r="E13" s="24" t="s">
        <v>25</v>
      </c>
      <c r="F13" s="24">
        <v>100</v>
      </c>
      <c r="G13" s="24">
        <v>100</v>
      </c>
      <c r="H13" s="24">
        <v>100</v>
      </c>
      <c r="I13" s="24">
        <v>100</v>
      </c>
      <c r="J13" s="24">
        <v>100</v>
      </c>
      <c r="K13" s="24">
        <v>100</v>
      </c>
      <c r="L13" s="25">
        <f t="shared" si="1"/>
        <v>0</v>
      </c>
      <c r="M13" s="25">
        <f t="shared" si="0"/>
        <v>0</v>
      </c>
      <c r="N13" s="25">
        <f t="shared" si="0"/>
        <v>0</v>
      </c>
      <c r="O13" s="24" t="s">
        <v>26</v>
      </c>
      <c r="P13" s="24"/>
      <c r="Q13" s="24"/>
      <c r="R13" s="24"/>
      <c r="S13" s="25"/>
      <c r="T13" s="25"/>
      <c r="U13" s="25"/>
      <c r="V13" s="24"/>
      <c r="W13" s="26"/>
    </row>
    <row r="14" spans="1:26" ht="18.600000000000001" hidden="1" collapsed="1" thickBot="1" x14ac:dyDescent="0.4">
      <c r="A14" s="85" t="s">
        <v>27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7"/>
    </row>
    <row r="15" spans="1:26" ht="36.6" hidden="1" outlineLevel="1" thickBot="1" x14ac:dyDescent="0.4">
      <c r="A15" s="10" t="s">
        <v>28</v>
      </c>
      <c r="B15" s="11" t="s">
        <v>29</v>
      </c>
      <c r="C15" s="12" t="s">
        <v>30</v>
      </c>
      <c r="D15" s="13">
        <v>46070496.170000002</v>
      </c>
      <c r="E15" s="13">
        <v>32333663.280000001</v>
      </c>
      <c r="F15" s="13">
        <v>31964842.739999998</v>
      </c>
      <c r="G15" s="13">
        <v>35074171.68</v>
      </c>
      <c r="H15" s="13">
        <v>25332100</v>
      </c>
      <c r="I15" s="13">
        <v>33283178.52</v>
      </c>
      <c r="J15" s="13">
        <v>35481069.229999997</v>
      </c>
      <c r="K15" s="13">
        <v>30632095.280000001</v>
      </c>
      <c r="L15" s="13">
        <f>I15-F15</f>
        <v>1318335.7800000012</v>
      </c>
      <c r="M15" s="13">
        <f t="shared" ref="M15:N26" si="2">J15-G15</f>
        <v>406897.54999999702</v>
      </c>
      <c r="N15" s="13">
        <f t="shared" si="2"/>
        <v>5299995.2800000012</v>
      </c>
      <c r="O15" s="12">
        <v>1</v>
      </c>
      <c r="P15" s="12"/>
      <c r="Q15" s="14"/>
      <c r="R15" s="14"/>
      <c r="S15" s="14"/>
      <c r="T15" s="14"/>
      <c r="U15" s="14"/>
      <c r="V15" s="14"/>
      <c r="W15" s="15"/>
    </row>
    <row r="16" spans="1:26" ht="54.6" hidden="1" outlineLevel="1" thickBot="1" x14ac:dyDescent="0.4">
      <c r="A16" s="16" t="s">
        <v>31</v>
      </c>
      <c r="B16" s="17" t="s">
        <v>32</v>
      </c>
      <c r="C16" s="18" t="s">
        <v>13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8" t="s">
        <v>33</v>
      </c>
      <c r="P16" s="27"/>
      <c r="Q16" s="27"/>
      <c r="R16" s="27"/>
      <c r="S16" s="27"/>
      <c r="T16" s="27"/>
      <c r="U16" s="27"/>
      <c r="V16" s="27"/>
      <c r="W16" s="28"/>
    </row>
    <row r="17" spans="1:23" ht="54.6" hidden="1" outlineLevel="1" thickBot="1" x14ac:dyDescent="0.4">
      <c r="A17" s="16" t="s">
        <v>34</v>
      </c>
      <c r="B17" s="17" t="s">
        <v>35</v>
      </c>
      <c r="C17" s="18" t="s">
        <v>36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8" t="s">
        <v>37</v>
      </c>
      <c r="P17" s="27"/>
      <c r="Q17" s="27"/>
      <c r="R17" s="27"/>
      <c r="S17" s="27"/>
      <c r="T17" s="27"/>
      <c r="U17" s="27"/>
      <c r="V17" s="27"/>
      <c r="W17" s="28"/>
    </row>
    <row r="18" spans="1:23" ht="36.6" hidden="1" outlineLevel="1" thickBot="1" x14ac:dyDescent="0.4">
      <c r="A18" s="16" t="s">
        <v>38</v>
      </c>
      <c r="B18" s="17" t="s">
        <v>39</v>
      </c>
      <c r="C18" s="18" t="s">
        <v>13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8" t="s">
        <v>40</v>
      </c>
      <c r="P18" s="27"/>
      <c r="Q18" s="27"/>
      <c r="R18" s="27"/>
      <c r="S18" s="27"/>
      <c r="T18" s="27"/>
      <c r="U18" s="27"/>
      <c r="V18" s="27"/>
      <c r="W18" s="28"/>
    </row>
    <row r="19" spans="1:23" ht="54.6" hidden="1" outlineLevel="1" thickBot="1" x14ac:dyDescent="0.4">
      <c r="A19" s="16" t="s">
        <v>41</v>
      </c>
      <c r="B19" s="17" t="s">
        <v>42</v>
      </c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8">
        <v>1</v>
      </c>
      <c r="P19" s="27"/>
      <c r="Q19" s="27"/>
      <c r="R19" s="27"/>
      <c r="S19" s="27"/>
      <c r="T19" s="27"/>
      <c r="U19" s="27"/>
      <c r="V19" s="27"/>
      <c r="W19" s="28"/>
    </row>
    <row r="20" spans="1:23" ht="36.6" hidden="1" outlineLevel="1" thickBot="1" x14ac:dyDescent="0.4">
      <c r="A20" s="16" t="s">
        <v>43</v>
      </c>
      <c r="B20" s="29" t="s">
        <v>44</v>
      </c>
      <c r="C20" s="18" t="s">
        <v>36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8">
        <v>0</v>
      </c>
      <c r="P20" s="27"/>
      <c r="Q20" s="27"/>
      <c r="R20" s="27"/>
      <c r="S20" s="27"/>
      <c r="T20" s="27"/>
      <c r="U20" s="27"/>
      <c r="V20" s="27"/>
      <c r="W20" s="28"/>
    </row>
    <row r="21" spans="1:23" ht="36.6" hidden="1" outlineLevel="1" thickBot="1" x14ac:dyDescent="0.4">
      <c r="A21" s="16" t="s">
        <v>45</v>
      </c>
      <c r="B21" s="29" t="s">
        <v>46</v>
      </c>
      <c r="C21" s="18" t="s">
        <v>13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 t="s">
        <v>47</v>
      </c>
      <c r="P21" s="27"/>
      <c r="Q21" s="27"/>
      <c r="R21" s="27"/>
      <c r="S21" s="27"/>
      <c r="T21" s="27"/>
      <c r="U21" s="27"/>
      <c r="V21" s="27"/>
      <c r="W21" s="28"/>
    </row>
    <row r="22" spans="1:23" ht="18.600000000000001" hidden="1" outlineLevel="1" thickBot="1" x14ac:dyDescent="0.4">
      <c r="A22" s="16" t="s">
        <v>48</v>
      </c>
      <c r="B22" s="17" t="s">
        <v>49</v>
      </c>
      <c r="C22" s="18" t="s">
        <v>13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 t="s">
        <v>50</v>
      </c>
      <c r="P22" s="27"/>
      <c r="Q22" s="27"/>
      <c r="R22" s="27"/>
      <c r="S22" s="27"/>
      <c r="T22" s="27"/>
      <c r="U22" s="27"/>
      <c r="V22" s="27"/>
      <c r="W22" s="28"/>
    </row>
    <row r="23" spans="1:23" ht="18.600000000000001" hidden="1" outlineLevel="1" thickBot="1" x14ac:dyDescent="0.4">
      <c r="A23" s="16" t="s">
        <v>51</v>
      </c>
      <c r="B23" s="17" t="s">
        <v>52</v>
      </c>
      <c r="C23" s="18" t="s">
        <v>13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 t="s">
        <v>53</v>
      </c>
      <c r="P23" s="27"/>
      <c r="Q23" s="27"/>
      <c r="R23" s="27"/>
      <c r="S23" s="27"/>
      <c r="T23" s="27"/>
      <c r="U23" s="27"/>
      <c r="V23" s="30"/>
      <c r="W23" s="28"/>
    </row>
    <row r="24" spans="1:23" ht="54.6" hidden="1" outlineLevel="1" thickBot="1" x14ac:dyDescent="0.4">
      <c r="A24" s="16" t="s">
        <v>54</v>
      </c>
      <c r="B24" s="17" t="s">
        <v>55</v>
      </c>
      <c r="C24" s="18" t="s">
        <v>30</v>
      </c>
      <c r="D24" s="19">
        <v>35060895.049999997</v>
      </c>
      <c r="E24" s="19">
        <v>50105000</v>
      </c>
      <c r="F24" s="19">
        <v>37500000</v>
      </c>
      <c r="G24" s="19">
        <v>37500000</v>
      </c>
      <c r="H24" s="19">
        <v>37500000</v>
      </c>
      <c r="I24" s="19">
        <v>52008345.539999999</v>
      </c>
      <c r="J24" s="19">
        <v>52008000</v>
      </c>
      <c r="K24" s="19">
        <v>52008000</v>
      </c>
      <c r="L24" s="19">
        <f t="shared" ref="L24:L26" si="3">I24-F24</f>
        <v>14508345.539999999</v>
      </c>
      <c r="M24" s="19">
        <f t="shared" si="2"/>
        <v>14508000</v>
      </c>
      <c r="N24" s="19">
        <f t="shared" si="2"/>
        <v>14508000</v>
      </c>
      <c r="O24" s="18">
        <v>1</v>
      </c>
      <c r="P24" s="19"/>
      <c r="Q24" s="19"/>
      <c r="R24" s="19"/>
      <c r="S24" s="19"/>
      <c r="T24" s="19"/>
      <c r="U24" s="19"/>
      <c r="V24" s="31"/>
      <c r="W24" s="20"/>
    </row>
    <row r="25" spans="1:23" ht="36.6" hidden="1" outlineLevel="1" thickBot="1" x14ac:dyDescent="0.4">
      <c r="A25" s="16" t="s">
        <v>56</v>
      </c>
      <c r="B25" s="17" t="s">
        <v>57</v>
      </c>
      <c r="C25" s="18" t="s">
        <v>13</v>
      </c>
      <c r="D25" s="18">
        <v>100</v>
      </c>
      <c r="E25" s="18">
        <v>100</v>
      </c>
      <c r="F25" s="18">
        <v>100</v>
      </c>
      <c r="G25" s="18">
        <v>100</v>
      </c>
      <c r="H25" s="18">
        <v>100</v>
      </c>
      <c r="I25" s="18">
        <v>100</v>
      </c>
      <c r="J25" s="18">
        <v>100</v>
      </c>
      <c r="K25" s="18">
        <v>100</v>
      </c>
      <c r="L25" s="19">
        <f t="shared" si="3"/>
        <v>0</v>
      </c>
      <c r="M25" s="19">
        <f t="shared" si="2"/>
        <v>0</v>
      </c>
      <c r="N25" s="19">
        <f t="shared" si="2"/>
        <v>0</v>
      </c>
      <c r="O25" s="18">
        <v>0</v>
      </c>
      <c r="P25" s="32">
        <v>0</v>
      </c>
      <c r="Q25" s="32">
        <v>0</v>
      </c>
      <c r="R25" s="32"/>
      <c r="S25" s="33"/>
      <c r="T25" s="33"/>
      <c r="U25" s="33"/>
      <c r="V25" s="34">
        <v>0</v>
      </c>
      <c r="W25" s="21"/>
    </row>
    <row r="26" spans="1:23" ht="90.6" hidden="1" outlineLevel="1" thickBot="1" x14ac:dyDescent="0.4">
      <c r="A26" s="22" t="s">
        <v>58</v>
      </c>
      <c r="B26" s="23" t="s">
        <v>59</v>
      </c>
      <c r="C26" s="24" t="s">
        <v>13</v>
      </c>
      <c r="D26" s="24" t="s">
        <v>25</v>
      </c>
      <c r="E26" s="24" t="s">
        <v>25</v>
      </c>
      <c r="F26" s="24">
        <v>100</v>
      </c>
      <c r="G26" s="24">
        <v>100</v>
      </c>
      <c r="H26" s="24">
        <v>100</v>
      </c>
      <c r="I26" s="24">
        <v>100</v>
      </c>
      <c r="J26" s="24">
        <v>100</v>
      </c>
      <c r="K26" s="24">
        <v>100</v>
      </c>
      <c r="L26" s="25">
        <f t="shared" si="3"/>
        <v>0</v>
      </c>
      <c r="M26" s="25">
        <f t="shared" si="2"/>
        <v>0</v>
      </c>
      <c r="N26" s="25">
        <f t="shared" si="2"/>
        <v>0</v>
      </c>
      <c r="O26" s="24" t="s">
        <v>60</v>
      </c>
      <c r="P26" s="35">
        <v>100</v>
      </c>
      <c r="Q26" s="36" t="s">
        <v>61</v>
      </c>
      <c r="R26" s="35"/>
      <c r="S26" s="37"/>
      <c r="T26" s="37"/>
      <c r="U26" s="37"/>
      <c r="V26" s="38">
        <v>0.11</v>
      </c>
      <c r="W26" s="26"/>
    </row>
    <row r="27" spans="1:23" ht="18.600000000000001" hidden="1" collapsed="1" thickBot="1" x14ac:dyDescent="0.4">
      <c r="A27" s="68" t="s">
        <v>62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70"/>
    </row>
    <row r="28" spans="1:23" ht="36.6" hidden="1" outlineLevel="1" thickBot="1" x14ac:dyDescent="0.4">
      <c r="A28" s="10" t="s">
        <v>63</v>
      </c>
      <c r="B28" s="39" t="s">
        <v>64</v>
      </c>
      <c r="C28" s="12" t="s">
        <v>65</v>
      </c>
      <c r="D28" s="13">
        <v>46070496.170000002</v>
      </c>
      <c r="E28" s="13">
        <v>32333663.280000001</v>
      </c>
      <c r="F28" s="13">
        <v>31964842.739999998</v>
      </c>
      <c r="G28" s="13">
        <v>35074171.68</v>
      </c>
      <c r="H28" s="13">
        <v>25332100</v>
      </c>
      <c r="I28" s="13">
        <v>33283178.52</v>
      </c>
      <c r="J28" s="13">
        <v>35481069.229999997</v>
      </c>
      <c r="K28" s="13">
        <v>30632095.280000001</v>
      </c>
      <c r="L28" s="13">
        <f>I28-F28</f>
        <v>1318335.7800000012</v>
      </c>
      <c r="M28" s="13">
        <f t="shared" ref="M28:N40" si="4">J28-G28</f>
        <v>406897.54999999702</v>
      </c>
      <c r="N28" s="13">
        <f t="shared" si="4"/>
        <v>5299995.2800000012</v>
      </c>
      <c r="O28" s="12" t="s">
        <v>47</v>
      </c>
      <c r="P28" s="14"/>
      <c r="Q28" s="14"/>
      <c r="R28" s="14"/>
      <c r="S28" s="14"/>
      <c r="T28" s="14"/>
      <c r="U28" s="14"/>
      <c r="V28" s="14"/>
      <c r="W28" s="15"/>
    </row>
    <row r="29" spans="1:23" ht="18.600000000000001" hidden="1" outlineLevel="1" thickBot="1" x14ac:dyDescent="0.4">
      <c r="A29" s="16" t="s">
        <v>66</v>
      </c>
      <c r="B29" s="40" t="s">
        <v>67</v>
      </c>
      <c r="C29" s="18" t="s">
        <v>30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 t="s">
        <v>68</v>
      </c>
      <c r="P29" s="27"/>
      <c r="Q29" s="27"/>
      <c r="R29" s="27"/>
      <c r="S29" s="27"/>
      <c r="T29" s="27"/>
      <c r="U29" s="27"/>
      <c r="V29" s="27"/>
      <c r="W29" s="28"/>
    </row>
    <row r="30" spans="1:23" ht="36.6" hidden="1" outlineLevel="1" thickBot="1" x14ac:dyDescent="0.4">
      <c r="A30" s="16" t="s">
        <v>69</v>
      </c>
      <c r="B30" s="40" t="s">
        <v>70</v>
      </c>
      <c r="C30" s="18" t="s">
        <v>65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>
        <v>0</v>
      </c>
      <c r="P30" s="27"/>
      <c r="Q30" s="27"/>
      <c r="R30" s="27"/>
      <c r="S30" s="27"/>
      <c r="T30" s="27"/>
      <c r="U30" s="27"/>
      <c r="V30" s="27"/>
      <c r="W30" s="28"/>
    </row>
    <row r="31" spans="1:23" ht="36.6" hidden="1" outlineLevel="1" thickBot="1" x14ac:dyDescent="0.4">
      <c r="A31" s="16" t="s">
        <v>71</v>
      </c>
      <c r="B31" s="40" t="s">
        <v>72</v>
      </c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8" t="s">
        <v>68</v>
      </c>
      <c r="P31" s="27"/>
      <c r="Q31" s="27"/>
      <c r="R31" s="27"/>
      <c r="S31" s="27"/>
      <c r="T31" s="27"/>
      <c r="U31" s="27"/>
      <c r="V31" s="27"/>
      <c r="W31" s="28"/>
    </row>
    <row r="32" spans="1:23" ht="36.6" hidden="1" outlineLevel="1" thickBot="1" x14ac:dyDescent="0.4">
      <c r="A32" s="16" t="s">
        <v>73</v>
      </c>
      <c r="B32" s="40" t="s">
        <v>74</v>
      </c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8" t="s">
        <v>75</v>
      </c>
      <c r="P32" s="27"/>
      <c r="Q32" s="27"/>
      <c r="R32" s="27"/>
      <c r="S32" s="27"/>
      <c r="T32" s="27"/>
      <c r="U32" s="27"/>
      <c r="V32" s="27"/>
      <c r="W32" s="28"/>
    </row>
    <row r="33" spans="1:23" ht="54.6" hidden="1" outlineLevel="1" thickBot="1" x14ac:dyDescent="0.4">
      <c r="A33" s="16" t="s">
        <v>76</v>
      </c>
      <c r="B33" s="40" t="s">
        <v>77</v>
      </c>
      <c r="C33" s="18" t="s">
        <v>30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8" t="s">
        <v>75</v>
      </c>
      <c r="P33" s="27"/>
      <c r="Q33" s="27"/>
      <c r="R33" s="27"/>
      <c r="S33" s="27"/>
      <c r="T33" s="27"/>
      <c r="U33" s="27"/>
      <c r="V33" s="27"/>
      <c r="W33" s="28"/>
    </row>
    <row r="34" spans="1:23" ht="36.6" hidden="1" outlineLevel="1" thickBot="1" x14ac:dyDescent="0.4">
      <c r="A34" s="16" t="s">
        <v>78</v>
      </c>
      <c r="B34" s="40" t="s">
        <v>79</v>
      </c>
      <c r="C34" s="18" t="s">
        <v>13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8" t="s">
        <v>33</v>
      </c>
      <c r="P34" s="27"/>
      <c r="Q34" s="27"/>
      <c r="R34" s="27"/>
      <c r="S34" s="27"/>
      <c r="T34" s="27"/>
      <c r="U34" s="27"/>
      <c r="V34" s="27"/>
      <c r="W34" s="28"/>
    </row>
    <row r="35" spans="1:23" ht="18.600000000000001" hidden="1" outlineLevel="1" thickBot="1" x14ac:dyDescent="0.4">
      <c r="A35" s="16" t="s">
        <v>80</v>
      </c>
      <c r="B35" s="40" t="s">
        <v>81</v>
      </c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 t="s">
        <v>75</v>
      </c>
      <c r="P35" s="27"/>
      <c r="Q35" s="27"/>
      <c r="R35" s="27"/>
      <c r="S35" s="27"/>
      <c r="T35" s="27"/>
      <c r="U35" s="27"/>
      <c r="V35" s="27"/>
      <c r="W35" s="28"/>
    </row>
    <row r="36" spans="1:23" ht="54.6" hidden="1" outlineLevel="1" thickBot="1" x14ac:dyDescent="0.4">
      <c r="A36" s="16" t="s">
        <v>82</v>
      </c>
      <c r="B36" s="40" t="s">
        <v>83</v>
      </c>
      <c r="C36" s="18" t="s">
        <v>13</v>
      </c>
      <c r="D36" s="19">
        <v>35060895.049999997</v>
      </c>
      <c r="E36" s="19">
        <v>50105000</v>
      </c>
      <c r="F36" s="19">
        <v>37500000</v>
      </c>
      <c r="G36" s="19">
        <v>37500000</v>
      </c>
      <c r="H36" s="19">
        <v>37500000</v>
      </c>
      <c r="I36" s="19">
        <v>52008345.539999999</v>
      </c>
      <c r="J36" s="19">
        <v>52008000</v>
      </c>
      <c r="K36" s="19">
        <v>52008000</v>
      </c>
      <c r="L36" s="19">
        <f t="shared" ref="L36:L40" si="5">I36-F36</f>
        <v>14508345.539999999</v>
      </c>
      <c r="M36" s="19">
        <f t="shared" si="4"/>
        <v>14508000</v>
      </c>
      <c r="N36" s="19">
        <f t="shared" si="4"/>
        <v>14508000</v>
      </c>
      <c r="O36" s="18">
        <v>100</v>
      </c>
      <c r="P36" s="19"/>
      <c r="Q36" s="19"/>
      <c r="R36" s="19"/>
      <c r="S36" s="19"/>
      <c r="T36" s="19"/>
      <c r="U36" s="19"/>
      <c r="V36" s="19"/>
      <c r="W36" s="20"/>
    </row>
    <row r="37" spans="1:23" ht="36.6" hidden="1" outlineLevel="1" thickBot="1" x14ac:dyDescent="0.4">
      <c r="A37" s="16" t="s">
        <v>84</v>
      </c>
      <c r="B37" s="40" t="s">
        <v>85</v>
      </c>
      <c r="C37" s="18" t="s">
        <v>13</v>
      </c>
      <c r="D37" s="18">
        <v>100</v>
      </c>
      <c r="E37" s="18">
        <v>100</v>
      </c>
      <c r="F37" s="18">
        <v>100</v>
      </c>
      <c r="G37" s="18">
        <v>100</v>
      </c>
      <c r="H37" s="18">
        <v>100</v>
      </c>
      <c r="I37" s="18">
        <v>100</v>
      </c>
      <c r="J37" s="18">
        <v>100</v>
      </c>
      <c r="K37" s="18">
        <v>100</v>
      </c>
      <c r="L37" s="19">
        <f t="shared" si="5"/>
        <v>0</v>
      </c>
      <c r="M37" s="19">
        <f t="shared" si="4"/>
        <v>0</v>
      </c>
      <c r="N37" s="19">
        <f t="shared" si="4"/>
        <v>0</v>
      </c>
      <c r="O37" s="18">
        <v>100</v>
      </c>
      <c r="P37" s="18"/>
      <c r="Q37" s="18"/>
      <c r="R37" s="18"/>
      <c r="S37" s="19"/>
      <c r="T37" s="19"/>
      <c r="U37" s="19"/>
      <c r="V37" s="18"/>
      <c r="W37" s="21"/>
    </row>
    <row r="38" spans="1:23" ht="36.6" hidden="1" outlineLevel="1" thickBot="1" x14ac:dyDescent="0.4">
      <c r="A38" s="16" t="s">
        <v>86</v>
      </c>
      <c r="B38" s="17" t="s">
        <v>87</v>
      </c>
      <c r="C38" s="18" t="s">
        <v>88</v>
      </c>
      <c r="D38" s="18" t="s">
        <v>25</v>
      </c>
      <c r="E38" s="18" t="s">
        <v>25</v>
      </c>
      <c r="F38" s="18">
        <v>100</v>
      </c>
      <c r="G38" s="18">
        <v>100</v>
      </c>
      <c r="H38" s="18">
        <v>100</v>
      </c>
      <c r="I38" s="18">
        <v>100</v>
      </c>
      <c r="J38" s="18">
        <v>100</v>
      </c>
      <c r="K38" s="18">
        <v>100</v>
      </c>
      <c r="L38" s="19">
        <f t="shared" si="5"/>
        <v>0</v>
      </c>
      <c r="M38" s="19">
        <f t="shared" si="4"/>
        <v>0</v>
      </c>
      <c r="N38" s="19">
        <f t="shared" si="4"/>
        <v>0</v>
      </c>
      <c r="O38" s="18" t="s">
        <v>75</v>
      </c>
      <c r="P38" s="18"/>
      <c r="Q38" s="18"/>
      <c r="R38" s="18"/>
      <c r="S38" s="19"/>
      <c r="T38" s="19"/>
      <c r="U38" s="19"/>
      <c r="V38" s="18"/>
      <c r="W38" s="21"/>
    </row>
    <row r="39" spans="1:23" ht="272.25" hidden="1" customHeight="1" outlineLevel="1" x14ac:dyDescent="0.35">
      <c r="A39" s="16" t="s">
        <v>89</v>
      </c>
      <c r="B39" s="17" t="s">
        <v>90</v>
      </c>
      <c r="C39" s="18" t="s">
        <v>13</v>
      </c>
      <c r="D39" s="18" t="s">
        <v>25</v>
      </c>
      <c r="E39" s="18" t="s">
        <v>25</v>
      </c>
      <c r="F39" s="18">
        <v>100</v>
      </c>
      <c r="G39" s="18">
        <v>100</v>
      </c>
      <c r="H39" s="18">
        <v>100</v>
      </c>
      <c r="I39" s="18">
        <v>100</v>
      </c>
      <c r="J39" s="18">
        <v>100</v>
      </c>
      <c r="K39" s="18">
        <v>100</v>
      </c>
      <c r="L39" s="19">
        <f t="shared" si="5"/>
        <v>0</v>
      </c>
      <c r="M39" s="19">
        <f t="shared" si="4"/>
        <v>0</v>
      </c>
      <c r="N39" s="19">
        <f t="shared" si="4"/>
        <v>0</v>
      </c>
      <c r="O39" s="18" t="s">
        <v>60</v>
      </c>
      <c r="P39" s="18"/>
      <c r="Q39" s="18"/>
      <c r="R39" s="18"/>
      <c r="S39" s="19"/>
      <c r="T39" s="19"/>
      <c r="U39" s="19"/>
      <c r="V39" s="18"/>
      <c r="W39" s="21"/>
    </row>
    <row r="40" spans="1:23" ht="72.599999999999994" hidden="1" outlineLevel="1" thickBot="1" x14ac:dyDescent="0.4">
      <c r="A40" s="22" t="s">
        <v>91</v>
      </c>
      <c r="B40" s="23" t="s">
        <v>92</v>
      </c>
      <c r="C40" s="24" t="s">
        <v>88</v>
      </c>
      <c r="D40" s="24" t="s">
        <v>25</v>
      </c>
      <c r="E40" s="24" t="s">
        <v>25</v>
      </c>
      <c r="F40" s="24">
        <v>100</v>
      </c>
      <c r="G40" s="24">
        <v>100</v>
      </c>
      <c r="H40" s="24">
        <v>100</v>
      </c>
      <c r="I40" s="24">
        <v>100</v>
      </c>
      <c r="J40" s="24">
        <v>100</v>
      </c>
      <c r="K40" s="24">
        <v>100</v>
      </c>
      <c r="L40" s="25">
        <f t="shared" si="5"/>
        <v>0</v>
      </c>
      <c r="M40" s="25">
        <f t="shared" si="4"/>
        <v>0</v>
      </c>
      <c r="N40" s="25">
        <f t="shared" si="4"/>
        <v>0</v>
      </c>
      <c r="O40" s="24" t="s">
        <v>75</v>
      </c>
      <c r="P40" s="24"/>
      <c r="Q40" s="24"/>
      <c r="R40" s="24"/>
      <c r="S40" s="25"/>
      <c r="T40" s="25"/>
      <c r="U40" s="25"/>
      <c r="V40" s="24"/>
      <c r="W40" s="26"/>
    </row>
    <row r="41" spans="1:23" ht="44.25" hidden="1" customHeight="1" collapsed="1" x14ac:dyDescent="0.35">
      <c r="A41" s="68" t="s">
        <v>93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70"/>
    </row>
    <row r="42" spans="1:23" ht="36.6" hidden="1" outlineLevel="1" thickBot="1" x14ac:dyDescent="0.4">
      <c r="A42" s="41" t="s">
        <v>94</v>
      </c>
      <c r="B42" s="11" t="s">
        <v>95</v>
      </c>
      <c r="C42" s="42" t="s">
        <v>96</v>
      </c>
      <c r="D42" s="13">
        <v>46070496.170000002</v>
      </c>
      <c r="E42" s="13">
        <v>32333663.280000001</v>
      </c>
      <c r="F42" s="13">
        <v>31964842.739999998</v>
      </c>
      <c r="G42" s="13">
        <v>35074171.68</v>
      </c>
      <c r="H42" s="13">
        <v>25332100</v>
      </c>
      <c r="I42" s="13">
        <v>33283178.52</v>
      </c>
      <c r="J42" s="13">
        <v>35481069.229999997</v>
      </c>
      <c r="K42" s="13">
        <v>30632095.280000001</v>
      </c>
      <c r="L42" s="13">
        <f>I42-F42</f>
        <v>1318335.7800000012</v>
      </c>
      <c r="M42" s="13">
        <f t="shared" ref="M42:N45" si="6">J42-G42</f>
        <v>406897.54999999702</v>
      </c>
      <c r="N42" s="13">
        <f t="shared" si="6"/>
        <v>5299995.2800000012</v>
      </c>
      <c r="O42" s="12" t="s">
        <v>97</v>
      </c>
      <c r="P42" s="14"/>
      <c r="Q42" s="14"/>
      <c r="R42" s="14"/>
      <c r="S42" s="14"/>
      <c r="T42" s="14"/>
      <c r="U42" s="14"/>
      <c r="V42" s="14"/>
      <c r="W42" s="15"/>
    </row>
    <row r="43" spans="1:23" ht="36.6" hidden="1" outlineLevel="1" thickBot="1" x14ac:dyDescent="0.4">
      <c r="A43" s="43" t="s">
        <v>98</v>
      </c>
      <c r="B43" s="17" t="s">
        <v>99</v>
      </c>
      <c r="C43" s="44" t="s">
        <v>96</v>
      </c>
      <c r="D43" s="19">
        <v>35060895.049999997</v>
      </c>
      <c r="E43" s="19">
        <v>50105000</v>
      </c>
      <c r="F43" s="19">
        <v>37500000</v>
      </c>
      <c r="G43" s="19">
        <v>37500000</v>
      </c>
      <c r="H43" s="19">
        <v>37500000</v>
      </c>
      <c r="I43" s="19">
        <v>52008345.539999999</v>
      </c>
      <c r="J43" s="19">
        <v>52008000</v>
      </c>
      <c r="K43" s="19">
        <v>52008000</v>
      </c>
      <c r="L43" s="19">
        <f t="shared" ref="L43:L45" si="7">I43-F43</f>
        <v>14508345.539999999</v>
      </c>
      <c r="M43" s="19">
        <f t="shared" si="6"/>
        <v>14508000</v>
      </c>
      <c r="N43" s="19">
        <f t="shared" si="6"/>
        <v>14508000</v>
      </c>
      <c r="O43" s="45">
        <v>52008345.539999999</v>
      </c>
      <c r="P43" s="19"/>
      <c r="Q43" s="19"/>
      <c r="R43" s="19"/>
      <c r="S43" s="19"/>
      <c r="T43" s="19"/>
      <c r="U43" s="19"/>
      <c r="V43" s="19"/>
      <c r="W43" s="20"/>
    </row>
    <row r="44" spans="1:23" ht="36.6" hidden="1" outlineLevel="1" thickBot="1" x14ac:dyDescent="0.4">
      <c r="A44" s="43" t="s">
        <v>100</v>
      </c>
      <c r="B44" s="17" t="s">
        <v>101</v>
      </c>
      <c r="C44" s="44" t="s">
        <v>13</v>
      </c>
      <c r="D44" s="18">
        <v>100</v>
      </c>
      <c r="E44" s="18">
        <v>100</v>
      </c>
      <c r="F44" s="18">
        <v>100</v>
      </c>
      <c r="G44" s="18">
        <v>100</v>
      </c>
      <c r="H44" s="18">
        <v>100</v>
      </c>
      <c r="I44" s="18">
        <v>100</v>
      </c>
      <c r="J44" s="18">
        <v>100</v>
      </c>
      <c r="K44" s="18">
        <v>100</v>
      </c>
      <c r="L44" s="19">
        <f t="shared" si="7"/>
        <v>0</v>
      </c>
      <c r="M44" s="19">
        <f t="shared" si="6"/>
        <v>0</v>
      </c>
      <c r="N44" s="19">
        <f t="shared" si="6"/>
        <v>0</v>
      </c>
      <c r="O44" s="18">
        <v>100</v>
      </c>
      <c r="P44" s="18"/>
      <c r="Q44" s="18"/>
      <c r="R44" s="18"/>
      <c r="S44" s="19"/>
      <c r="T44" s="19"/>
      <c r="U44" s="19"/>
      <c r="V44" s="18"/>
      <c r="W44" s="21"/>
    </row>
    <row r="45" spans="1:23" ht="18.600000000000001" hidden="1" outlineLevel="1" thickBot="1" x14ac:dyDescent="0.4">
      <c r="A45" s="46" t="s">
        <v>102</v>
      </c>
      <c r="B45" s="23" t="s">
        <v>103</v>
      </c>
      <c r="C45" s="47" t="s">
        <v>13</v>
      </c>
      <c r="D45" s="24" t="s">
        <v>25</v>
      </c>
      <c r="E45" s="24" t="s">
        <v>25</v>
      </c>
      <c r="F45" s="24">
        <v>100</v>
      </c>
      <c r="G45" s="24">
        <v>100</v>
      </c>
      <c r="H45" s="24">
        <v>100</v>
      </c>
      <c r="I45" s="24">
        <v>100</v>
      </c>
      <c r="J45" s="24">
        <v>100</v>
      </c>
      <c r="K45" s="24">
        <v>100</v>
      </c>
      <c r="L45" s="25">
        <f t="shared" si="7"/>
        <v>0</v>
      </c>
      <c r="M45" s="25">
        <f t="shared" si="6"/>
        <v>0</v>
      </c>
      <c r="N45" s="25">
        <f t="shared" si="6"/>
        <v>0</v>
      </c>
      <c r="O45" s="24">
        <v>100</v>
      </c>
      <c r="P45" s="24"/>
      <c r="Q45" s="24"/>
      <c r="R45" s="24"/>
      <c r="S45" s="25"/>
      <c r="T45" s="25"/>
      <c r="U45" s="25"/>
      <c r="V45" s="24"/>
      <c r="W45" s="26"/>
    </row>
    <row r="46" spans="1:23" ht="35.4" customHeight="1" collapsed="1" x14ac:dyDescent="0.35">
      <c r="A46" s="82" t="s">
        <v>127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4"/>
    </row>
    <row r="47" spans="1:23" ht="38.4" customHeight="1" x14ac:dyDescent="0.35">
      <c r="A47" s="55" t="s">
        <v>110</v>
      </c>
      <c r="B47" s="50" t="s">
        <v>113</v>
      </c>
      <c r="C47" s="18" t="s">
        <v>30</v>
      </c>
      <c r="D47" s="48"/>
      <c r="E47" s="48"/>
      <c r="F47" s="48"/>
      <c r="G47" s="48"/>
      <c r="H47" s="48"/>
      <c r="I47" s="18" t="s">
        <v>104</v>
      </c>
      <c r="J47" s="18" t="s">
        <v>104</v>
      </c>
      <c r="K47" s="18" t="s">
        <v>104</v>
      </c>
      <c r="L47" s="48"/>
      <c r="M47" s="48"/>
      <c r="N47" s="48"/>
      <c r="O47" s="18">
        <v>3</v>
      </c>
      <c r="P47" s="18">
        <v>3</v>
      </c>
      <c r="Q47" s="56" t="s">
        <v>112</v>
      </c>
      <c r="R47" s="18"/>
      <c r="S47" s="49"/>
      <c r="T47" s="49"/>
      <c r="U47" s="49"/>
      <c r="V47" s="18">
        <v>0</v>
      </c>
      <c r="W47" s="21"/>
    </row>
    <row r="48" spans="1:23" ht="45.6" customHeight="1" x14ac:dyDescent="0.35">
      <c r="A48" s="55" t="s">
        <v>111</v>
      </c>
      <c r="B48" s="50" t="s">
        <v>117</v>
      </c>
      <c r="C48" s="18" t="s">
        <v>30</v>
      </c>
      <c r="D48" s="48"/>
      <c r="E48" s="48"/>
      <c r="F48" s="48"/>
      <c r="G48" s="48"/>
      <c r="H48" s="48"/>
      <c r="I48" s="18"/>
      <c r="J48" s="18"/>
      <c r="K48" s="18"/>
      <c r="L48" s="48"/>
      <c r="M48" s="48"/>
      <c r="N48" s="48"/>
      <c r="O48" s="18">
        <v>2</v>
      </c>
      <c r="P48" s="18">
        <v>2</v>
      </c>
      <c r="Q48" s="56" t="s">
        <v>112</v>
      </c>
      <c r="R48" s="18"/>
      <c r="S48" s="49"/>
      <c r="T48" s="49"/>
      <c r="U48" s="49"/>
      <c r="V48" s="18">
        <v>0</v>
      </c>
      <c r="W48" s="21"/>
    </row>
    <row r="49" spans="1:23" ht="62.4" customHeight="1" thickBot="1" x14ac:dyDescent="0.4">
      <c r="A49" s="55" t="s">
        <v>116</v>
      </c>
      <c r="B49" s="50" t="s">
        <v>121</v>
      </c>
      <c r="C49" s="18" t="s">
        <v>30</v>
      </c>
      <c r="D49" s="48"/>
      <c r="E49" s="48"/>
      <c r="F49" s="48"/>
      <c r="G49" s="48"/>
      <c r="H49" s="48"/>
      <c r="I49" s="18"/>
      <c r="J49" s="18"/>
      <c r="K49" s="18"/>
      <c r="L49" s="48"/>
      <c r="M49" s="48"/>
      <c r="N49" s="48"/>
      <c r="O49" s="49">
        <v>4</v>
      </c>
      <c r="P49" s="49">
        <v>4</v>
      </c>
      <c r="Q49" s="18">
        <v>0</v>
      </c>
      <c r="R49" s="18"/>
      <c r="S49" s="49"/>
      <c r="T49" s="49"/>
      <c r="U49" s="49"/>
      <c r="V49" s="18">
        <v>0</v>
      </c>
      <c r="W49" s="21"/>
    </row>
    <row r="50" spans="1:23" ht="28.8" customHeight="1" x14ac:dyDescent="0.35">
      <c r="A50" s="82" t="s">
        <v>128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4"/>
    </row>
    <row r="51" spans="1:23" ht="42" customHeight="1" thickBot="1" x14ac:dyDescent="0.4">
      <c r="A51" s="46" t="s">
        <v>110</v>
      </c>
      <c r="B51" s="64" t="s">
        <v>114</v>
      </c>
      <c r="C51" s="18" t="s">
        <v>30</v>
      </c>
      <c r="D51" s="48"/>
      <c r="E51" s="48"/>
      <c r="F51" s="48"/>
      <c r="G51" s="48"/>
      <c r="H51" s="48"/>
      <c r="I51" s="18"/>
      <c r="J51" s="18"/>
      <c r="K51" s="18"/>
      <c r="L51" s="48"/>
      <c r="M51" s="48"/>
      <c r="N51" s="48"/>
      <c r="O51" s="18">
        <v>3</v>
      </c>
      <c r="P51" s="18">
        <v>3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56">
        <v>0</v>
      </c>
      <c r="W51" s="66"/>
    </row>
    <row r="52" spans="1:23" ht="40.200000000000003" customHeight="1" thickBot="1" x14ac:dyDescent="0.4">
      <c r="A52" s="46" t="s">
        <v>111</v>
      </c>
      <c r="B52" s="64" t="s">
        <v>115</v>
      </c>
      <c r="C52" s="18" t="s">
        <v>30</v>
      </c>
      <c r="D52" s="48"/>
      <c r="E52" s="48"/>
      <c r="F52" s="48"/>
      <c r="G52" s="48"/>
      <c r="H52" s="48"/>
      <c r="I52" s="18"/>
      <c r="J52" s="18"/>
      <c r="K52" s="18"/>
      <c r="L52" s="48"/>
      <c r="M52" s="48"/>
      <c r="N52" s="48"/>
      <c r="O52" s="18">
        <v>3</v>
      </c>
      <c r="P52" s="18">
        <v>3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/>
    </row>
    <row r="53" spans="1:23" ht="44.4" customHeight="1" x14ac:dyDescent="0.35">
      <c r="A53" s="59" t="s">
        <v>116</v>
      </c>
      <c r="B53" s="65" t="s">
        <v>118</v>
      </c>
      <c r="C53" s="60" t="s">
        <v>30</v>
      </c>
      <c r="D53" s="61"/>
      <c r="E53" s="61"/>
      <c r="F53" s="61"/>
      <c r="G53" s="61"/>
      <c r="H53" s="61"/>
      <c r="I53" s="60"/>
      <c r="J53" s="60"/>
      <c r="K53" s="60"/>
      <c r="L53" s="61"/>
      <c r="M53" s="61"/>
      <c r="N53" s="61"/>
      <c r="O53" s="60">
        <v>1</v>
      </c>
      <c r="P53" s="60">
        <v>1</v>
      </c>
      <c r="Q53" s="60">
        <v>0</v>
      </c>
      <c r="R53" s="60">
        <v>0</v>
      </c>
      <c r="S53" s="60">
        <v>0</v>
      </c>
      <c r="T53" s="60">
        <v>0</v>
      </c>
      <c r="U53" s="60">
        <v>0</v>
      </c>
      <c r="V53" s="60">
        <v>0</v>
      </c>
      <c r="W53" s="60"/>
    </row>
    <row r="54" spans="1:23" ht="24.75" customHeight="1" x14ac:dyDescent="0.35">
      <c r="A54" s="71" t="s">
        <v>129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</row>
    <row r="55" spans="1:23" ht="45" customHeight="1" thickBot="1" x14ac:dyDescent="0.4">
      <c r="A55" s="62" t="s">
        <v>110</v>
      </c>
      <c r="B55" s="64" t="s">
        <v>119</v>
      </c>
      <c r="C55" s="18" t="s">
        <v>30</v>
      </c>
      <c r="D55" s="48"/>
      <c r="E55" s="48"/>
      <c r="F55" s="48"/>
      <c r="G55" s="48"/>
      <c r="H55" s="48"/>
      <c r="I55" s="18"/>
      <c r="J55" s="18"/>
      <c r="K55" s="18"/>
      <c r="L55" s="48"/>
      <c r="M55" s="48"/>
      <c r="N55" s="48"/>
      <c r="O55" s="18">
        <v>2</v>
      </c>
      <c r="P55" s="18">
        <v>2</v>
      </c>
      <c r="Q55" s="18">
        <v>0</v>
      </c>
      <c r="R55" s="18"/>
      <c r="S55" s="18"/>
      <c r="T55" s="18"/>
      <c r="U55" s="18"/>
      <c r="V55" s="18">
        <v>0</v>
      </c>
      <c r="W55" s="18"/>
    </row>
    <row r="56" spans="1:23" ht="43.8" customHeight="1" thickBot="1" x14ac:dyDescent="0.4">
      <c r="A56" s="62" t="s">
        <v>111</v>
      </c>
      <c r="B56" s="64" t="s">
        <v>120</v>
      </c>
      <c r="C56" s="18" t="s">
        <v>30</v>
      </c>
      <c r="D56" s="48"/>
      <c r="E56" s="48"/>
      <c r="F56" s="48"/>
      <c r="G56" s="48"/>
      <c r="H56" s="48"/>
      <c r="I56" s="18"/>
      <c r="J56" s="18"/>
      <c r="K56" s="18"/>
      <c r="L56" s="48"/>
      <c r="M56" s="48"/>
      <c r="N56" s="48"/>
      <c r="O56" s="18">
        <v>2</v>
      </c>
      <c r="P56" s="18">
        <v>2</v>
      </c>
      <c r="Q56" s="18">
        <v>0</v>
      </c>
      <c r="R56" s="18"/>
      <c r="S56" s="18"/>
      <c r="T56" s="18"/>
      <c r="U56" s="18"/>
      <c r="V56" s="18">
        <v>0</v>
      </c>
      <c r="W56" s="18"/>
    </row>
    <row r="57" spans="1:23" ht="21.75" customHeight="1" x14ac:dyDescent="0.35">
      <c r="A57" s="68" t="s">
        <v>130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70"/>
    </row>
    <row r="58" spans="1:23" ht="63" customHeight="1" thickBot="1" x14ac:dyDescent="0.4">
      <c r="A58" s="46" t="s">
        <v>110</v>
      </c>
      <c r="B58" s="64" t="s">
        <v>121</v>
      </c>
      <c r="C58" s="18" t="s">
        <v>30</v>
      </c>
      <c r="D58" s="48"/>
      <c r="E58" s="48"/>
      <c r="F58" s="48"/>
      <c r="G58" s="48"/>
      <c r="H58" s="48"/>
      <c r="I58" s="18"/>
      <c r="J58" s="18"/>
      <c r="K58" s="18"/>
      <c r="L58" s="48"/>
      <c r="M58" s="48"/>
      <c r="N58" s="48"/>
      <c r="O58" s="18">
        <v>4</v>
      </c>
      <c r="P58" s="18">
        <v>4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/>
    </row>
    <row r="59" spans="1:23" ht="29.25" customHeight="1" x14ac:dyDescent="0.3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</row>
    <row r="60" spans="1:23" ht="54" customHeight="1" x14ac:dyDescent="0.35">
      <c r="A60" s="72" t="s">
        <v>131</v>
      </c>
      <c r="B60" s="72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58"/>
      <c r="R60" s="58"/>
      <c r="S60" s="58"/>
      <c r="T60" s="58"/>
      <c r="U60" s="58"/>
      <c r="V60" s="58"/>
      <c r="W60" s="67" t="s">
        <v>132</v>
      </c>
    </row>
    <row r="62" spans="1:23" ht="42.75" hidden="1" customHeight="1" outlineLevel="1" x14ac:dyDescent="0.4">
      <c r="A62" s="54" t="s">
        <v>108</v>
      </c>
    </row>
    <row r="63" spans="1:23" ht="39" hidden="1" customHeight="1" outlineLevel="1" x14ac:dyDescent="0.4">
      <c r="A63" s="54" t="s">
        <v>107</v>
      </c>
    </row>
    <row r="64" spans="1:23" ht="42.75" hidden="1" customHeight="1" outlineLevel="1" x14ac:dyDescent="0.4">
      <c r="A64" s="54" t="s">
        <v>109</v>
      </c>
    </row>
    <row r="65" spans="1:1" hidden="1" outlineLevel="1" x14ac:dyDescent="0.35"/>
    <row r="66" spans="1:1" ht="21" hidden="1" outlineLevel="1" x14ac:dyDescent="0.4">
      <c r="A66" s="54" t="s">
        <v>105</v>
      </c>
    </row>
    <row r="67" spans="1:1" hidden="1" outlineLevel="1" x14ac:dyDescent="0.35">
      <c r="A67" s="1" t="s">
        <v>106</v>
      </c>
    </row>
    <row r="68" spans="1:1" ht="23.25" customHeight="1" collapsed="1" x14ac:dyDescent="0.35"/>
  </sheetData>
  <mergeCells count="25">
    <mergeCell ref="A46:W46"/>
    <mergeCell ref="Q6:V6"/>
    <mergeCell ref="A9:W9"/>
    <mergeCell ref="A14:W14"/>
    <mergeCell ref="A27:W27"/>
    <mergeCell ref="A41:W41"/>
    <mergeCell ref="L7:N7"/>
    <mergeCell ref="S7:U7"/>
    <mergeCell ref="P6:P7"/>
    <mergeCell ref="A57:W57"/>
    <mergeCell ref="A54:W54"/>
    <mergeCell ref="A60:B60"/>
    <mergeCell ref="A3:W3"/>
    <mergeCell ref="A4:W4"/>
    <mergeCell ref="A6:A7"/>
    <mergeCell ref="B6:B7"/>
    <mergeCell ref="C6:C7"/>
    <mergeCell ref="D6:H6"/>
    <mergeCell ref="I6:K6"/>
    <mergeCell ref="L6:N6"/>
    <mergeCell ref="O6:O7"/>
    <mergeCell ref="W6:W7"/>
    <mergeCell ref="F7:H7"/>
    <mergeCell ref="I7:K7"/>
    <mergeCell ref="A50:W50"/>
  </mergeCells>
  <pageMargins left="0.25" right="0.25" top="0.75" bottom="0.75" header="0.3" footer="0.3"/>
  <pageSetup paperSize="9" scale="58" fitToHeight="0" orientation="landscape" r:id="rId1"/>
  <ignoredErrors>
    <ignoredError sqref="Q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Кононенко Оксана Анатольевна</cp:lastModifiedBy>
  <cp:lastPrinted>2026-02-16T00:49:49Z</cp:lastPrinted>
  <dcterms:created xsi:type="dcterms:W3CDTF">2016-02-02T08:45:04Z</dcterms:created>
  <dcterms:modified xsi:type="dcterms:W3CDTF">2026-02-16T00:50:01Z</dcterms:modified>
</cp:coreProperties>
</file>