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veselova\Desktop\DOC\ПРОГРАММА\Отчеты\2025\2025\"/>
    </mc:Choice>
  </mc:AlternateContent>
  <xr:revisionPtr revIDLastSave="0" documentId="13_ncr:1_{5F17F8C9-D751-46AF-92B6-8E020E13F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 по цел. показ." sheetId="1" r:id="rId1"/>
  </sheets>
  <definedNames>
    <definedName name="_xlnm._FilterDatabase" localSheetId="0" hidden="1">'отчет по цел. показ.'!$A$1:$S$18</definedName>
    <definedName name="_xlnm.Print_Titles" localSheetId="0">'отчет по цел. показ.'!$5:$7</definedName>
    <definedName name="_xlnm.Print_Area" localSheetId="0">'отчет по цел. показ.'!$A$1:$T$26</definedName>
  </definedNames>
  <calcPr calcId="191029"/>
</workbook>
</file>

<file path=xl/calcChain.xml><?xml version="1.0" encoding="utf-8"?>
<calcChain xmlns="http://schemas.openxmlformats.org/spreadsheetml/2006/main">
  <c r="Q23" i="1" l="1"/>
  <c r="R23" i="1" s="1"/>
  <c r="R21" i="1"/>
  <c r="R19" i="1"/>
  <c r="R9" i="1" l="1"/>
  <c r="R10" i="1"/>
  <c r="Q16" i="1"/>
  <c r="R16" i="1" s="1"/>
  <c r="Q14" i="1"/>
  <c r="R14" i="1" s="1"/>
  <c r="R18" i="1" l="1"/>
</calcChain>
</file>

<file path=xl/sharedStrings.xml><?xml version="1.0" encoding="utf-8"?>
<sst xmlns="http://schemas.openxmlformats.org/spreadsheetml/2006/main" count="73" uniqueCount="59">
  <si>
    <t>Приложение 2</t>
  </si>
  <si>
    <t>№ п/п</t>
  </si>
  <si>
    <t>Наименование целевого показателя</t>
  </si>
  <si>
    <t>Ед. изм.</t>
  </si>
  <si>
    <t>Значения  целевых показателей подпрограммы 3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</t>
  </si>
  <si>
    <t>Значения  целевых показателей подпрограммы 3 и подпрограммы 4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 (с изменениями от 28.01.2015 г. № 106)</t>
  </si>
  <si>
    <t>Изменения значений целевых показателей</t>
  </si>
  <si>
    <t>2014 (оценка)</t>
  </si>
  <si>
    <t>плановый период</t>
  </si>
  <si>
    <t>%</t>
  </si>
  <si>
    <t>ед.</t>
  </si>
  <si>
    <t>не менее 74</t>
  </si>
  <si>
    <t>не менее 84</t>
  </si>
  <si>
    <t>не менее 94</t>
  </si>
  <si>
    <t>не менее 50</t>
  </si>
  <si>
    <t xml:space="preserve"> не менее 50</t>
  </si>
  <si>
    <t>Фактическое значение за отчетный период</t>
  </si>
  <si>
    <t>Отклонение фактического значения от планового</t>
  </si>
  <si>
    <t>-/+</t>
  </si>
  <si>
    <t>Отчет об исполнении целевых показателей муниципальной программы</t>
  </si>
  <si>
    <t>1</t>
  </si>
  <si>
    <t>2</t>
  </si>
  <si>
    <t>1.1</t>
  </si>
  <si>
    <t>1.2</t>
  </si>
  <si>
    <t>1.3</t>
  </si>
  <si>
    <t>2.1</t>
  </si>
  <si>
    <t>ед</t>
  </si>
  <si>
    <t>человек</t>
  </si>
  <si>
    <t xml:space="preserve">Доля граждан, получивших меры социальной поддержки от общего количества получателей мер социальной поддержки, средства на выплату которых предусмотрены бюджетом города на текущий финансовый год </t>
  </si>
  <si>
    <t>2.2.</t>
  </si>
  <si>
    <t xml:space="preserve">Доля Почетных граждан города Усолье-Сибирское, получивших финансовую  поддержку, в общей численности граждан, имеющих на это право и обратившихся  за получением данной меры социальной поддержки </t>
  </si>
  <si>
    <t>Обоснование причин отклонения (при отклонении на +/- 5%)</t>
  </si>
  <si>
    <t xml:space="preserve">Доля лиц, замещавших должности муниципальной службы в органах местного самоуправления города Усолье-Сибирское, получивших меры социальной поддержки в виде пенсии за выслугу лет, в общей численности граждан, имеющих на это право и обратившихся  за получением данной меры социальной поддержки </t>
  </si>
  <si>
    <t>Мэр города                                                                                                                                       М.В. Торопкин</t>
  </si>
  <si>
    <t>Количество СО НКО, получивших финансовую поддержку на реализацию социально значимых проектов</t>
  </si>
  <si>
    <t>Количество СО НКО, не являющихся государственными (муниципальными) учреждениями, получивших финансовую поддержку для частичной или полной оплаты за содержание, техническое обслуживание помещения, коммунальных услуг, услуг связи и интернета</t>
  </si>
  <si>
    <t>3.</t>
  </si>
  <si>
    <t>Количество обучающихся в общеобразовательных учреждениях и учреждениях средне-профессионального образования, находящихся на территории муниципального образования «город Усолье-Сибирское», из семей участников специальной военной операции, получивших адресную помощь.</t>
  </si>
  <si>
    <t>Доля семей участников специальной военной операции, получающих адресную
помощь.</t>
  </si>
  <si>
    <t xml:space="preserve">Количество СО НКО, получивших финансовую поддержку  </t>
  </si>
  <si>
    <t>В связи с увеличением участников специальной военной операции, увеличилось количество обратившихся за предоставлением льгот на проезд в общественном транспорте, кроме такси.</t>
  </si>
  <si>
    <t xml:space="preserve"> "Социальная поддержка населения и социально ориентированных некоммерческих организаций города Усолье-Сибирское" на 2019-2027 годы за 2025 год
</t>
  </si>
  <si>
    <t>Плановое значение на 2025 год</t>
  </si>
  <si>
    <t>Приложение 1 к отчету о реализации муниципальной   программы «Социальная поддержка населения и социально ориентированных некоммерческих организаций города Усолье-Сибирское» на 2019-2027 годы за 2025 год</t>
  </si>
  <si>
    <t xml:space="preserve">В 2025 году за счет увеличения участников конкурса  и отбора финансовую поддержку получили 7 СО НКО </t>
  </si>
  <si>
    <t xml:space="preserve">Подпрограмма 1: «Социальная поддержка отдельных категорий граждан города Усолье-Сибирское» на 2019-2027 годы
</t>
  </si>
  <si>
    <t>Подпрограмма 2 «Поддержка социально ориентированных некоммерческих организаций города Усолье-Сибирское» на 2019-2027 годы</t>
  </si>
  <si>
    <t>В связи с увеличением количества  СОНКО, желающих участвовать в конкурсе на реализацию социально значимых проектов, в 2025 году финансовую поддержку получили 4 СОНКО</t>
  </si>
  <si>
    <t>3.1.</t>
  </si>
  <si>
    <t>4.1.</t>
  </si>
  <si>
    <t>Количество граждан города Усолье-Сибирское, получивших единовременную материальную помощь в результате пожара</t>
  </si>
  <si>
    <t>В отчетном периоде поступило 4 заявки. В соответствии с критериями отбора порядка предоставления материальной помощи гражданам, единственное жилое помещение которых пострадало в результате пожара, единовременная материальная помощь оказана по двум заявкам.</t>
  </si>
  <si>
    <t>В 2025 году не были подписаны договоры целевого обучения с выпускниками 2025 года в связи с отсутствием финансирования (планировали 5 договоров). 3 студента находились в академическом отпуске. 3 студента были отчислены в течении 2025 года.</t>
  </si>
  <si>
    <t>Муниципальная программа города Усолье-Сибирское "Социальная поддержка населения и социально ориентированных некоммерческих организаций города Усолье-Сибирское» на 2019-2027 годы</t>
  </si>
  <si>
    <t>4.</t>
  </si>
  <si>
    <t>Доля граждан города Усолье-Сибирское, получивших единовременную материальную помощь в результате пожара</t>
  </si>
  <si>
    <t xml:space="preserve">Количество граждан, поступивших по целевому набору в СУЗы ВУЗы (медицинской, педагогической направленности) и получающих ежемесячную социальную стипендию </t>
  </si>
  <si>
    <t>Подпрограмма 3 «Поддержка семей участников специальной военной операции" на 2023-2027 годы</t>
  </si>
  <si>
    <t>Подпрограмма 4 «Поддержка граждан города Усолье-Сибирское, пострадавших от пожара»  на 2025-2027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</si>
</sst>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6" fillId="2" borderId="0" xfId="0" applyFont="1" applyFill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49" fontId="2" fillId="2" borderId="1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top" wrapText="1"/>
    </xf>
    <xf numFmtId="49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view="pageBreakPreview" topLeftCell="A4" zoomScale="85" zoomScaleSheetLayoutView="85" workbookViewId="0">
      <selection activeCell="S9" sqref="S9"/>
    </sheetView>
  </sheetViews>
  <sheetFormatPr defaultColWidth="9.140625" defaultRowHeight="18.75" x14ac:dyDescent="0.3"/>
  <cols>
    <col min="1" max="1" width="9.140625" style="1"/>
    <col min="2" max="2" width="39.28515625" style="2" customWidth="1"/>
    <col min="3" max="3" width="10.85546875" style="2" customWidth="1"/>
    <col min="4" max="7" width="11.5703125" style="2" hidden="1" customWidth="1"/>
    <col min="8" max="8" width="3.5703125" style="2" hidden="1" customWidth="1"/>
    <col min="9" max="11" width="18.28515625" style="2" hidden="1" customWidth="1"/>
    <col min="12" max="14" width="13.28515625" style="2" hidden="1" customWidth="1"/>
    <col min="15" max="15" width="16.42578125" style="2" customWidth="1"/>
    <col min="16" max="16" width="16.140625" style="2" customWidth="1"/>
    <col min="17" max="18" width="16.85546875" style="2" customWidth="1"/>
    <col min="19" max="19" width="43.28515625" style="2" customWidth="1"/>
    <col min="20" max="16384" width="9.140625" style="2"/>
  </cols>
  <sheetData>
    <row r="1" spans="1:19" ht="116.25" x14ac:dyDescent="0.3">
      <c r="N1" s="3" t="s">
        <v>0</v>
      </c>
      <c r="S1" s="4" t="s">
        <v>43</v>
      </c>
    </row>
    <row r="2" spans="1:19" s="5" customFormat="1" ht="24" x14ac:dyDescent="0.3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s="5" customFormat="1" ht="87" customHeight="1" x14ac:dyDescent="0.3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s="8" customFormat="1" ht="24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</row>
    <row r="5" spans="1:19" ht="57.75" customHeight="1" x14ac:dyDescent="0.3">
      <c r="A5" s="36" t="s">
        <v>1</v>
      </c>
      <c r="B5" s="36" t="s">
        <v>2</v>
      </c>
      <c r="C5" s="36" t="s">
        <v>3</v>
      </c>
      <c r="D5" s="36" t="s">
        <v>4</v>
      </c>
      <c r="E5" s="36"/>
      <c r="F5" s="36"/>
      <c r="G5" s="36"/>
      <c r="H5" s="36"/>
      <c r="I5" s="36" t="s">
        <v>5</v>
      </c>
      <c r="J5" s="36"/>
      <c r="K5" s="36"/>
      <c r="L5" s="36" t="s">
        <v>6</v>
      </c>
      <c r="M5" s="36"/>
      <c r="N5" s="36"/>
      <c r="O5" s="36" t="s">
        <v>42</v>
      </c>
      <c r="P5" s="36" t="s">
        <v>16</v>
      </c>
      <c r="Q5" s="36" t="s">
        <v>17</v>
      </c>
      <c r="R5" s="36"/>
      <c r="S5" s="36" t="s">
        <v>31</v>
      </c>
    </row>
    <row r="6" spans="1:19" ht="56.25" x14ac:dyDescent="0.3">
      <c r="A6" s="36"/>
      <c r="B6" s="36"/>
      <c r="C6" s="36"/>
      <c r="D6" s="23">
        <v>2013</v>
      </c>
      <c r="E6" s="22" t="s">
        <v>7</v>
      </c>
      <c r="F6" s="31" t="s">
        <v>8</v>
      </c>
      <c r="G6" s="31"/>
      <c r="H6" s="31"/>
      <c r="I6" s="31" t="s">
        <v>8</v>
      </c>
      <c r="J6" s="31"/>
      <c r="K6" s="31"/>
      <c r="L6" s="31" t="s">
        <v>8</v>
      </c>
      <c r="M6" s="31"/>
      <c r="N6" s="31"/>
      <c r="O6" s="36"/>
      <c r="P6" s="36"/>
      <c r="Q6" s="25" t="s">
        <v>18</v>
      </c>
      <c r="R6" s="24" t="s">
        <v>9</v>
      </c>
      <c r="S6" s="36"/>
    </row>
    <row r="7" spans="1:19" x14ac:dyDescent="0.3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4</v>
      </c>
      <c r="J7" s="26">
        <v>5</v>
      </c>
      <c r="K7" s="26">
        <v>6</v>
      </c>
      <c r="L7" s="26">
        <v>6</v>
      </c>
      <c r="M7" s="26">
        <v>7</v>
      </c>
      <c r="N7" s="26">
        <v>8</v>
      </c>
      <c r="O7" s="26">
        <v>4</v>
      </c>
      <c r="P7" s="26">
        <v>5</v>
      </c>
      <c r="Q7" s="26">
        <v>6</v>
      </c>
      <c r="R7" s="26">
        <v>7</v>
      </c>
      <c r="S7" s="26">
        <v>8</v>
      </c>
    </row>
    <row r="8" spans="1:19" ht="48" customHeight="1" x14ac:dyDescent="0.3">
      <c r="A8" s="36" t="s">
        <v>53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146.25" customHeight="1" x14ac:dyDescent="0.3">
      <c r="A9" s="15" t="s">
        <v>20</v>
      </c>
      <c r="B9" s="9" t="s">
        <v>28</v>
      </c>
      <c r="C9" s="10" t="s">
        <v>9</v>
      </c>
      <c r="D9" s="11"/>
      <c r="E9" s="11"/>
      <c r="F9" s="11"/>
      <c r="G9" s="11"/>
      <c r="H9" s="11"/>
      <c r="I9" s="10">
        <v>1</v>
      </c>
      <c r="J9" s="10">
        <v>1</v>
      </c>
      <c r="K9" s="10">
        <v>1</v>
      </c>
      <c r="L9" s="11"/>
      <c r="M9" s="11"/>
      <c r="N9" s="11"/>
      <c r="O9" s="10">
        <v>100</v>
      </c>
      <c r="P9" s="10">
        <v>100</v>
      </c>
      <c r="Q9" s="10">
        <v>0</v>
      </c>
      <c r="R9" s="13">
        <f>Q9/O9*100</f>
        <v>0</v>
      </c>
      <c r="S9" s="10"/>
    </row>
    <row r="10" spans="1:19" ht="81" customHeight="1" x14ac:dyDescent="0.3">
      <c r="A10" s="15" t="s">
        <v>21</v>
      </c>
      <c r="B10" s="9" t="s">
        <v>39</v>
      </c>
      <c r="C10" s="10" t="s">
        <v>26</v>
      </c>
      <c r="D10" s="11"/>
      <c r="E10" s="11"/>
      <c r="F10" s="11"/>
      <c r="G10" s="11"/>
      <c r="H10" s="11"/>
      <c r="I10" s="10">
        <v>1</v>
      </c>
      <c r="J10" s="10">
        <v>1</v>
      </c>
      <c r="K10" s="10">
        <v>1</v>
      </c>
      <c r="L10" s="11"/>
      <c r="M10" s="11"/>
      <c r="N10" s="11"/>
      <c r="O10" s="10">
        <v>6</v>
      </c>
      <c r="P10" s="10">
        <v>7</v>
      </c>
      <c r="Q10" s="10">
        <v>1</v>
      </c>
      <c r="R10" s="13">
        <f>Q10/O10*100</f>
        <v>16.666666666666664</v>
      </c>
      <c r="S10" s="21" t="s">
        <v>44</v>
      </c>
    </row>
    <row r="11" spans="1:19" ht="96.75" customHeight="1" x14ac:dyDescent="0.3">
      <c r="A11" s="17" t="s">
        <v>36</v>
      </c>
      <c r="B11" s="9" t="s">
        <v>38</v>
      </c>
      <c r="C11" s="27" t="s">
        <v>9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0">
        <v>100</v>
      </c>
      <c r="P11" s="10">
        <v>100</v>
      </c>
      <c r="Q11" s="10">
        <v>0</v>
      </c>
      <c r="R11" s="13">
        <v>0</v>
      </c>
      <c r="S11" s="19"/>
    </row>
    <row r="12" spans="1:19" ht="87.75" customHeight="1" x14ac:dyDescent="0.3">
      <c r="A12" s="17" t="s">
        <v>54</v>
      </c>
      <c r="B12" s="9" t="s">
        <v>55</v>
      </c>
      <c r="C12" s="27" t="s">
        <v>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10">
        <v>100</v>
      </c>
      <c r="P12" s="10">
        <v>100</v>
      </c>
      <c r="Q12" s="10">
        <v>0</v>
      </c>
      <c r="R12" s="13">
        <v>0</v>
      </c>
      <c r="S12" s="30"/>
    </row>
    <row r="13" spans="1:19" ht="25.5" customHeight="1" x14ac:dyDescent="0.3">
      <c r="A13" s="32" t="s">
        <v>45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215.45" customHeight="1" x14ac:dyDescent="0.3">
      <c r="A14" s="15" t="s">
        <v>22</v>
      </c>
      <c r="B14" s="9" t="s">
        <v>32</v>
      </c>
      <c r="C14" s="10" t="s">
        <v>9</v>
      </c>
      <c r="D14" s="11"/>
      <c r="E14" s="11"/>
      <c r="F14" s="11"/>
      <c r="G14" s="11"/>
      <c r="H14" s="11"/>
      <c r="I14" s="10" t="s">
        <v>11</v>
      </c>
      <c r="J14" s="10" t="s">
        <v>12</v>
      </c>
      <c r="K14" s="10" t="s">
        <v>13</v>
      </c>
      <c r="L14" s="11"/>
      <c r="M14" s="11"/>
      <c r="N14" s="11"/>
      <c r="O14" s="10">
        <v>100</v>
      </c>
      <c r="P14" s="10">
        <v>100</v>
      </c>
      <c r="Q14" s="10">
        <f t="shared" ref="Q14:Q16" si="0">P14-O14</f>
        <v>0</v>
      </c>
      <c r="R14" s="13">
        <f t="shared" ref="R14:R16" si="1">Q14/O14*100</f>
        <v>0</v>
      </c>
      <c r="S14" s="10"/>
    </row>
    <row r="15" spans="1:19" ht="156" customHeight="1" x14ac:dyDescent="0.3">
      <c r="A15" s="15" t="s">
        <v>23</v>
      </c>
      <c r="B15" s="9" t="s">
        <v>30</v>
      </c>
      <c r="C15" s="10" t="s">
        <v>9</v>
      </c>
      <c r="D15" s="11"/>
      <c r="E15" s="11"/>
      <c r="F15" s="11"/>
      <c r="G15" s="11"/>
      <c r="H15" s="11"/>
      <c r="I15" s="10">
        <v>100</v>
      </c>
      <c r="J15" s="10">
        <v>100</v>
      </c>
      <c r="K15" s="10">
        <v>100</v>
      </c>
      <c r="L15" s="11"/>
      <c r="M15" s="11"/>
      <c r="N15" s="11"/>
      <c r="O15" s="10">
        <v>100</v>
      </c>
      <c r="P15" s="10">
        <v>100</v>
      </c>
      <c r="Q15" s="10">
        <v>0</v>
      </c>
      <c r="R15" s="13">
        <v>0</v>
      </c>
      <c r="S15" s="10"/>
    </row>
    <row r="16" spans="1:19" ht="159.75" customHeight="1" x14ac:dyDescent="0.3">
      <c r="A16" s="15" t="s">
        <v>24</v>
      </c>
      <c r="B16" s="9" t="s">
        <v>56</v>
      </c>
      <c r="C16" s="10" t="s">
        <v>10</v>
      </c>
      <c r="D16" s="11"/>
      <c r="E16" s="11"/>
      <c r="F16" s="11"/>
      <c r="G16" s="11"/>
      <c r="H16" s="11"/>
      <c r="I16" s="12"/>
      <c r="J16" s="12"/>
      <c r="K16" s="12"/>
      <c r="L16" s="11"/>
      <c r="M16" s="11"/>
      <c r="N16" s="11"/>
      <c r="O16" s="12">
        <v>52</v>
      </c>
      <c r="P16" s="12">
        <v>41</v>
      </c>
      <c r="Q16" s="10">
        <f t="shared" si="0"/>
        <v>-11</v>
      </c>
      <c r="R16" s="13">
        <f t="shared" si="1"/>
        <v>-21.153846153846153</v>
      </c>
      <c r="S16" s="20" t="s">
        <v>52</v>
      </c>
    </row>
    <row r="17" spans="1:19" s="14" customFormat="1" ht="42.75" customHeight="1" x14ac:dyDescent="0.3">
      <c r="A17" s="32" t="s">
        <v>46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ht="109.5" customHeight="1" x14ac:dyDescent="0.3">
      <c r="A18" s="15" t="s">
        <v>25</v>
      </c>
      <c r="B18" s="9" t="s">
        <v>34</v>
      </c>
      <c r="C18" s="10" t="s">
        <v>10</v>
      </c>
      <c r="D18" s="11"/>
      <c r="E18" s="11"/>
      <c r="F18" s="11"/>
      <c r="G18" s="11"/>
      <c r="H18" s="11"/>
      <c r="I18" s="10" t="s">
        <v>14</v>
      </c>
      <c r="J18" s="10" t="s">
        <v>15</v>
      </c>
      <c r="K18" s="10" t="s">
        <v>15</v>
      </c>
      <c r="L18" s="11"/>
      <c r="M18" s="11"/>
      <c r="N18" s="11"/>
      <c r="O18" s="10">
        <v>3</v>
      </c>
      <c r="P18" s="10">
        <v>4</v>
      </c>
      <c r="Q18" s="10">
        <v>1</v>
      </c>
      <c r="R18" s="13">
        <f>Q18/O18*100</f>
        <v>33.333333333333329</v>
      </c>
      <c r="S18" s="19" t="s">
        <v>47</v>
      </c>
    </row>
    <row r="19" spans="1:19" ht="170.25" customHeight="1" x14ac:dyDescent="0.3">
      <c r="A19" s="15" t="s">
        <v>29</v>
      </c>
      <c r="B19" s="9" t="s">
        <v>35</v>
      </c>
      <c r="C19" s="10" t="s">
        <v>10</v>
      </c>
      <c r="D19" s="11"/>
      <c r="E19" s="11"/>
      <c r="F19" s="11"/>
      <c r="G19" s="11"/>
      <c r="H19" s="11"/>
      <c r="I19" s="10" t="s">
        <v>14</v>
      </c>
      <c r="J19" s="10" t="s">
        <v>15</v>
      </c>
      <c r="K19" s="10" t="s">
        <v>15</v>
      </c>
      <c r="L19" s="11"/>
      <c r="M19" s="11"/>
      <c r="N19" s="11"/>
      <c r="O19" s="10">
        <v>3</v>
      </c>
      <c r="P19" s="10">
        <v>3</v>
      </c>
      <c r="Q19" s="10">
        <v>0</v>
      </c>
      <c r="R19" s="13">
        <f t="shared" ref="R19" si="2">Q19/O19*100</f>
        <v>0</v>
      </c>
      <c r="S19" s="19"/>
    </row>
    <row r="20" spans="1:19" ht="36.75" customHeight="1" x14ac:dyDescent="0.3">
      <c r="A20" s="32" t="s">
        <v>57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213" customHeight="1" x14ac:dyDescent="0.3">
      <c r="A21" s="15" t="s">
        <v>48</v>
      </c>
      <c r="B21" s="9" t="s">
        <v>37</v>
      </c>
      <c r="C21" s="10" t="s">
        <v>10</v>
      </c>
      <c r="D21" s="11"/>
      <c r="E21" s="11"/>
      <c r="F21" s="11"/>
      <c r="G21" s="11"/>
      <c r="H21" s="11"/>
      <c r="I21" s="10"/>
      <c r="J21" s="10"/>
      <c r="K21" s="10"/>
      <c r="L21" s="11"/>
      <c r="M21" s="11"/>
      <c r="N21" s="11"/>
      <c r="O21" s="10">
        <v>96</v>
      </c>
      <c r="P21" s="10">
        <v>168</v>
      </c>
      <c r="Q21" s="10">
        <v>72</v>
      </c>
      <c r="R21" s="18">
        <f t="shared" ref="R21" si="3">Q21/O21*100</f>
        <v>75</v>
      </c>
      <c r="S21" s="19" t="s">
        <v>40</v>
      </c>
    </row>
    <row r="22" spans="1:19" ht="36.75" customHeight="1" x14ac:dyDescent="0.3">
      <c r="A22" s="32" t="s">
        <v>58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13.25" customHeight="1" x14ac:dyDescent="0.3">
      <c r="A23" s="15" t="s">
        <v>49</v>
      </c>
      <c r="B23" s="9" t="s">
        <v>50</v>
      </c>
      <c r="C23" s="10" t="s">
        <v>27</v>
      </c>
      <c r="D23" s="11"/>
      <c r="E23" s="11"/>
      <c r="F23" s="11"/>
      <c r="G23" s="11"/>
      <c r="H23" s="11"/>
      <c r="I23" s="10"/>
      <c r="J23" s="10"/>
      <c r="K23" s="10"/>
      <c r="L23" s="11"/>
      <c r="M23" s="11"/>
      <c r="N23" s="11"/>
      <c r="O23" s="10">
        <v>5</v>
      </c>
      <c r="P23" s="10">
        <v>2</v>
      </c>
      <c r="Q23" s="10">
        <f t="shared" ref="Q23" si="4">P23-O23</f>
        <v>-3</v>
      </c>
      <c r="R23" s="18">
        <f t="shared" ref="R23" si="5">Q23/O23*100</f>
        <v>-60</v>
      </c>
      <c r="S23" s="29" t="s">
        <v>51</v>
      </c>
    </row>
    <row r="24" spans="1:19" ht="42" customHeight="1" x14ac:dyDescent="0.3"/>
    <row r="25" spans="1:19" s="16" customFormat="1" ht="23.25" x14ac:dyDescent="0.35">
      <c r="A25" s="35" t="s">
        <v>33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</sheetData>
  <mergeCells count="21">
    <mergeCell ref="A2:S2"/>
    <mergeCell ref="A3:S3"/>
    <mergeCell ref="A25:S25"/>
    <mergeCell ref="D5:H5"/>
    <mergeCell ref="A13:S13"/>
    <mergeCell ref="C5:C6"/>
    <mergeCell ref="A8:S8"/>
    <mergeCell ref="I5:K5"/>
    <mergeCell ref="L5:N5"/>
    <mergeCell ref="S5:S6"/>
    <mergeCell ref="Q5:R5"/>
    <mergeCell ref="A5:A6"/>
    <mergeCell ref="B5:B6"/>
    <mergeCell ref="F6:H6"/>
    <mergeCell ref="O5:O6"/>
    <mergeCell ref="P5:P6"/>
    <mergeCell ref="I6:K6"/>
    <mergeCell ref="A22:S22"/>
    <mergeCell ref="A20:S20"/>
    <mergeCell ref="A17:S17"/>
    <mergeCell ref="L6:N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по цел. показ.</vt:lpstr>
      <vt:lpstr>'отчет по цел. показ.'!Заголовки_для_печати</vt:lpstr>
      <vt:lpstr>'отчет по цел. показ.'!Область_печати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Веселова Любовь Сергеевна</cp:lastModifiedBy>
  <cp:lastPrinted>2026-03-12T01:40:45Z</cp:lastPrinted>
  <dcterms:created xsi:type="dcterms:W3CDTF">2016-01-29T05:58:31Z</dcterms:created>
  <dcterms:modified xsi:type="dcterms:W3CDTF">2026-03-12T02:31:17Z</dcterms:modified>
</cp:coreProperties>
</file>