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gubanova\Desktop\!ВАЖНАЯ\МП_ОТЧЕТы за 2022,2023,2024,2025\2025 год\Доступное жилье — 2025\!Пост.№ -па от 2026_Доступное жилье\"/>
    </mc:Choice>
  </mc:AlternateContent>
  <bookViews>
    <workbookView xWindow="0" yWindow="60" windowWidth="19200" windowHeight="10935"/>
  </bookViews>
  <sheets>
    <sheet name="отчет по цел. показ." sheetId="1" r:id="rId1"/>
  </sheets>
  <definedNames>
    <definedName name="_xlnm.Print_Titles" localSheetId="0">'отчет по цел. показ.'!$8:$10</definedName>
    <definedName name="_xlnm.Print_Area" localSheetId="0">'отчет по цел. показ.'!$A$1:$H$21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G12" i="1"/>
  <c r="F12" i="1"/>
  <c r="F16" i="1"/>
  <c r="F18" i="1"/>
  <c r="F14" i="1"/>
  <c r="F15" i="1"/>
  <c r="G15" i="1"/>
  <c r="G16" i="1"/>
  <c r="G18" i="1"/>
  <c r="F11" i="1" l="1"/>
  <c r="G11" i="1"/>
  <c r="G14" i="1" l="1"/>
</calcChain>
</file>

<file path=xl/sharedStrings.xml><?xml version="1.0" encoding="utf-8"?>
<sst xmlns="http://schemas.openxmlformats.org/spreadsheetml/2006/main" count="41" uniqueCount="35">
  <si>
    <t>Таблица 1</t>
  </si>
  <si>
    <t>Отчет об исполнении целевых показателей муниципальной программы</t>
  </si>
  <si>
    <t>№ п/п</t>
  </si>
  <si>
    <t>Наименование целевого показателя</t>
  </si>
  <si>
    <t>Ед. изм.</t>
  </si>
  <si>
    <t>Отклонение фактического значения от планового</t>
  </si>
  <si>
    <t>Обоснование причин отклонения</t>
  </si>
  <si>
    <t>-/+</t>
  </si>
  <si>
    <t>%</t>
  </si>
  <si>
    <t>1</t>
  </si>
  <si>
    <t>Мэр города Усолье-Сибирское</t>
  </si>
  <si>
    <t>к Отчету о реализации Программы</t>
  </si>
  <si>
    <t>Приложение 1</t>
  </si>
  <si>
    <t xml:space="preserve">          М.В. Торопкин</t>
  </si>
  <si>
    <t>Количество жилых помещений, признанных аварийными до 01.01.2017 года, по которым проведена оценка рыночной стоимости</t>
  </si>
  <si>
    <t>2</t>
  </si>
  <si>
    <t>3</t>
  </si>
  <si>
    <t>шт.</t>
  </si>
  <si>
    <t xml:space="preserve">ед. </t>
  </si>
  <si>
    <t>человек</t>
  </si>
  <si>
    <t>Количество выданных заключений специализированной организации, проводившей обследования жилых домов</t>
  </si>
  <si>
    <t>Площадь снесенного аварийного жилищного фонда, признанного после 01 января 2012 года в установленном порядке аварийным и подлежащим сносу в связи с физическим износом в процессе эксплуатации</t>
  </si>
  <si>
    <t>кв. м.</t>
  </si>
  <si>
    <t>4</t>
  </si>
  <si>
    <t>5</t>
  </si>
  <si>
    <t xml:space="preserve"> города Усолье-Сибирское «Обеспечение населения доступным жильем»на 2019-2027 годы</t>
  </si>
  <si>
    <t>Подпрограмма 1 «Переселение граждан из аварийного жилищного фонда в городе Усолье-Сибирское» на 2019-2027 годы</t>
  </si>
  <si>
    <t xml:space="preserve">за 2025 год. </t>
  </si>
  <si>
    <t>Плановое значение на 2025 год</t>
  </si>
  <si>
    <t>Фактическое значение за 2025 год</t>
  </si>
  <si>
    <t>х</t>
  </si>
  <si>
    <t>Отклонение значений по следующим причинам:
1. С ООО "СМУ-22" заключено 20 муниципальных контрактов на приобретение жилых помещений (квартир), которые будут созданы в будущем в городе Усолье-Сибирское Иркутской области) в целях переселения 260 граждан из аварийного жилья. Поставщик жилые помещения не предоставил, граждане не расселены из многоквартирных домов, признанных аварийными.
2. Не расселено 4 человека по адресу ул. Энгельса, 20-8 (не заключен договор мены по причине розыска собственника).
3. Не расселено 2 человека по адресу ул. Серегина, 27-8 (не заключен договор мены по причине пропуска срока вступления в наследство).
4. Не расселено 6 человек по адресу ул. Стопани, 23-6 (в связи с отказом собственнника от предоставленного жилого помещения и наличия судебного спора о сумме возмещения)</t>
  </si>
  <si>
    <t>Количество граждан, переселенных из многоквартирных домов, признанных в установленном порядке аварийными и подлежащими сносу*</t>
  </si>
  <si>
    <t xml:space="preserve">*При внесении изменений в Программу от 18.02.2025 г. № 281-па (далее все изменения в Программу в 2025 году) при корректировке значения целевого показателя допущена ошибка (плановое значение необходимо считать – 373 ед.). </t>
  </si>
  <si>
    <t>Количество разработанной проектной документации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</si>
</sst>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Calibri"/>
      <family val="2"/>
      <scheme val="minor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2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49" fontId="3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/>
    <xf numFmtId="0" fontId="6" fillId="2" borderId="0" xfId="0" applyFont="1" applyFill="1"/>
    <xf numFmtId="0" fontId="8" fillId="2" borderId="0" xfId="0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6" fillId="2" borderId="0" xfId="0" applyFont="1" applyFill="1" applyAlignment="1"/>
    <xf numFmtId="0" fontId="7" fillId="2" borderId="0" xfId="0" applyFont="1" applyFill="1" applyAlignment="1"/>
    <xf numFmtId="0" fontId="2" fillId="2" borderId="0" xfId="0" applyFont="1" applyFill="1" applyAlignment="1">
      <alignment horizontal="right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/>
    <xf numFmtId="49" fontId="1" fillId="2" borderId="2" xfId="0" applyNumberFormat="1" applyFont="1" applyFill="1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topLeftCell="A7" zoomScale="80" zoomScaleNormal="80" zoomScaleSheetLayoutView="76" workbookViewId="0">
      <selection activeCell="B17" sqref="B17"/>
    </sheetView>
  </sheetViews>
  <sheetFormatPr defaultRowHeight="18.75" x14ac:dyDescent="0.3"/>
  <cols>
    <col min="1" max="1" width="9.140625" style="3"/>
    <col min="2" max="2" width="42.140625" style="4" customWidth="1"/>
    <col min="3" max="3" width="10.85546875" style="4" customWidth="1"/>
    <col min="4" max="5" width="19.140625" style="4" customWidth="1"/>
    <col min="6" max="7" width="16.7109375" style="4" customWidth="1"/>
    <col min="8" max="8" width="74.85546875" style="4" customWidth="1"/>
    <col min="9" max="16384" width="9.140625" style="4"/>
  </cols>
  <sheetData>
    <row r="1" spans="1:8" x14ac:dyDescent="0.3">
      <c r="H1" s="5" t="s">
        <v>12</v>
      </c>
    </row>
    <row r="2" spans="1:8" x14ac:dyDescent="0.3">
      <c r="F2" s="28" t="s">
        <v>11</v>
      </c>
      <c r="G2" s="28"/>
      <c r="H2" s="28"/>
    </row>
    <row r="3" spans="1:8" x14ac:dyDescent="0.3">
      <c r="F3" s="5"/>
      <c r="G3" s="5"/>
      <c r="H3" s="5"/>
    </row>
    <row r="4" spans="1:8" x14ac:dyDescent="0.3">
      <c r="A4" s="29" t="s">
        <v>1</v>
      </c>
      <c r="B4" s="29"/>
      <c r="C4" s="29"/>
      <c r="D4" s="29"/>
      <c r="E4" s="29"/>
      <c r="F4" s="29"/>
      <c r="G4" s="29"/>
      <c r="H4" s="29"/>
    </row>
    <row r="5" spans="1:8" x14ac:dyDescent="0.3">
      <c r="A5" s="30" t="s">
        <v>25</v>
      </c>
      <c r="B5" s="30"/>
      <c r="C5" s="30"/>
      <c r="D5" s="30"/>
      <c r="E5" s="30"/>
      <c r="F5" s="30"/>
      <c r="G5" s="30"/>
      <c r="H5" s="30"/>
    </row>
    <row r="6" spans="1:8" x14ac:dyDescent="0.3">
      <c r="A6" s="30" t="s">
        <v>27</v>
      </c>
      <c r="B6" s="30"/>
      <c r="C6" s="30"/>
      <c r="D6" s="30"/>
      <c r="E6" s="30"/>
      <c r="F6" s="30"/>
      <c r="G6" s="30"/>
      <c r="H6" s="30"/>
    </row>
    <row r="7" spans="1:8" x14ac:dyDescent="0.3">
      <c r="A7" s="6"/>
      <c r="B7" s="6"/>
      <c r="C7" s="6"/>
      <c r="D7" s="6"/>
      <c r="E7" s="6"/>
      <c r="F7" s="6"/>
      <c r="G7" s="6"/>
      <c r="H7" s="7" t="s">
        <v>0</v>
      </c>
    </row>
    <row r="8" spans="1:8" ht="35.25" customHeight="1" x14ac:dyDescent="0.3">
      <c r="A8" s="32" t="s">
        <v>2</v>
      </c>
      <c r="B8" s="32" t="s">
        <v>3</v>
      </c>
      <c r="C8" s="32" t="s">
        <v>4</v>
      </c>
      <c r="D8" s="32" t="s">
        <v>28</v>
      </c>
      <c r="E8" s="32" t="s">
        <v>29</v>
      </c>
      <c r="F8" s="32" t="s">
        <v>5</v>
      </c>
      <c r="G8" s="32"/>
      <c r="H8" s="32" t="s">
        <v>6</v>
      </c>
    </row>
    <row r="9" spans="1:8" ht="41.25" customHeight="1" x14ac:dyDescent="0.3">
      <c r="A9" s="32"/>
      <c r="B9" s="32"/>
      <c r="C9" s="32"/>
      <c r="D9" s="32"/>
      <c r="E9" s="32"/>
      <c r="F9" s="8" t="s">
        <v>7</v>
      </c>
      <c r="G9" s="9" t="s">
        <v>8</v>
      </c>
      <c r="H9" s="32"/>
    </row>
    <row r="10" spans="1:8" x14ac:dyDescent="0.3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</row>
    <row r="11" spans="1:8" ht="203.25" customHeight="1" x14ac:dyDescent="0.3">
      <c r="A11" s="1">
        <v>1</v>
      </c>
      <c r="B11" s="11" t="s">
        <v>32</v>
      </c>
      <c r="C11" s="1" t="s">
        <v>19</v>
      </c>
      <c r="D11" s="1">
        <v>265</v>
      </c>
      <c r="E11" s="1">
        <v>101</v>
      </c>
      <c r="F11" s="1">
        <f t="shared" ref="F11:F12" si="0">E11-D11</f>
        <v>-164</v>
      </c>
      <c r="G11" s="12">
        <f t="shared" ref="G11:G12" si="1">E11/D11*100%-100%</f>
        <v>-0.61886792452830186</v>
      </c>
      <c r="H11" s="16" t="s">
        <v>31</v>
      </c>
    </row>
    <row r="12" spans="1:8" ht="102" customHeight="1" x14ac:dyDescent="0.3">
      <c r="A12" s="1">
        <v>2</v>
      </c>
      <c r="B12" s="11" t="s">
        <v>21</v>
      </c>
      <c r="C12" s="1" t="s">
        <v>22</v>
      </c>
      <c r="D12" s="14">
        <v>2241.08</v>
      </c>
      <c r="E12" s="14">
        <v>2181.44</v>
      </c>
      <c r="F12" s="1">
        <f t="shared" si="0"/>
        <v>-59.639999999999873</v>
      </c>
      <c r="G12" s="12">
        <f t="shared" si="1"/>
        <v>-2.661216913273956E-2</v>
      </c>
      <c r="H12" s="1" t="s">
        <v>30</v>
      </c>
    </row>
    <row r="13" spans="1:8" ht="32.25" customHeight="1" x14ac:dyDescent="0.3">
      <c r="A13" s="31" t="s">
        <v>26</v>
      </c>
      <c r="B13" s="31"/>
      <c r="C13" s="31"/>
      <c r="D13" s="31"/>
      <c r="E13" s="31"/>
      <c r="F13" s="31"/>
      <c r="G13" s="31"/>
      <c r="H13" s="31"/>
    </row>
    <row r="14" spans="1:8" ht="202.5" customHeight="1" x14ac:dyDescent="0.3">
      <c r="A14" s="15" t="s">
        <v>9</v>
      </c>
      <c r="B14" s="2" t="s">
        <v>32</v>
      </c>
      <c r="C14" s="1" t="s">
        <v>19</v>
      </c>
      <c r="D14" s="1">
        <v>265</v>
      </c>
      <c r="E14" s="1">
        <v>101</v>
      </c>
      <c r="F14" s="1">
        <f t="shared" ref="F14:F18" si="2">E14-D14</f>
        <v>-164</v>
      </c>
      <c r="G14" s="12">
        <f t="shared" ref="G14:G18" si="3">E14/D14*100%-100%</f>
        <v>-0.61886792452830186</v>
      </c>
      <c r="H14" s="16" t="s">
        <v>31</v>
      </c>
    </row>
    <row r="15" spans="1:8" ht="105" customHeight="1" x14ac:dyDescent="0.3">
      <c r="A15" s="15" t="s">
        <v>15</v>
      </c>
      <c r="B15" s="11" t="s">
        <v>21</v>
      </c>
      <c r="C15" s="1" t="s">
        <v>22</v>
      </c>
      <c r="D15" s="14">
        <v>2241.08</v>
      </c>
      <c r="E15" s="14">
        <v>2181.44</v>
      </c>
      <c r="F15" s="1">
        <f t="shared" si="2"/>
        <v>-59.639999999999873</v>
      </c>
      <c r="G15" s="12">
        <f t="shared" si="3"/>
        <v>-2.661216913273956E-2</v>
      </c>
      <c r="H15" s="11"/>
    </row>
    <row r="16" spans="1:8" ht="71.25" customHeight="1" x14ac:dyDescent="0.3">
      <c r="A16" s="15" t="s">
        <v>16</v>
      </c>
      <c r="B16" s="2" t="s">
        <v>20</v>
      </c>
      <c r="C16" s="1" t="s">
        <v>17</v>
      </c>
      <c r="D16" s="1">
        <v>2</v>
      </c>
      <c r="E16" s="1">
        <v>2</v>
      </c>
      <c r="F16" s="1">
        <f t="shared" si="2"/>
        <v>0</v>
      </c>
      <c r="G16" s="12">
        <f t="shared" si="3"/>
        <v>0</v>
      </c>
      <c r="H16" s="2"/>
    </row>
    <row r="17" spans="1:8" ht="47.25" customHeight="1" x14ac:dyDescent="0.3">
      <c r="A17" s="15" t="s">
        <v>23</v>
      </c>
      <c r="B17" s="2" t="s">
        <v>34</v>
      </c>
      <c r="C17" s="1" t="s">
        <v>18</v>
      </c>
      <c r="D17" s="17">
        <v>1</v>
      </c>
      <c r="E17" s="17">
        <v>1</v>
      </c>
      <c r="F17" s="1">
        <f>E17-D17</f>
        <v>0</v>
      </c>
      <c r="G17" s="12">
        <f>E17/D17*100%-100%</f>
        <v>0</v>
      </c>
      <c r="H17" s="17"/>
    </row>
    <row r="18" spans="1:8" ht="74.25" customHeight="1" x14ac:dyDescent="0.3">
      <c r="A18" s="18" t="s">
        <v>24</v>
      </c>
      <c r="B18" s="2" t="s">
        <v>14</v>
      </c>
      <c r="C18" s="1" t="s">
        <v>18</v>
      </c>
      <c r="D18" s="1">
        <v>3</v>
      </c>
      <c r="E18" s="1">
        <v>3</v>
      </c>
      <c r="F18" s="1">
        <f t="shared" si="2"/>
        <v>0</v>
      </c>
      <c r="G18" s="12">
        <f t="shared" si="3"/>
        <v>0</v>
      </c>
      <c r="H18" s="13"/>
    </row>
    <row r="19" spans="1:8" ht="37.5" customHeight="1" x14ac:dyDescent="0.3">
      <c r="A19" s="34" t="s">
        <v>33</v>
      </c>
      <c r="B19" s="35"/>
      <c r="C19" s="35"/>
      <c r="D19" s="35"/>
      <c r="E19" s="35"/>
      <c r="F19" s="35"/>
      <c r="G19" s="35"/>
      <c r="H19" s="35"/>
    </row>
    <row r="20" spans="1:8" ht="27.75" customHeight="1" x14ac:dyDescent="0.3">
      <c r="A20" s="33"/>
    </row>
    <row r="21" spans="1:8" s="21" customFormat="1" ht="23.25" customHeight="1" x14ac:dyDescent="0.35">
      <c r="A21" s="19" t="s">
        <v>10</v>
      </c>
      <c r="B21" s="20"/>
      <c r="C21" s="20"/>
      <c r="D21" s="20"/>
      <c r="E21" s="26" t="s">
        <v>13</v>
      </c>
      <c r="F21" s="27"/>
      <c r="G21" s="27"/>
      <c r="H21" s="20"/>
    </row>
    <row r="22" spans="1:8" ht="30.75" customHeight="1" x14ac:dyDescent="0.3">
      <c r="A22" s="22"/>
      <c r="B22" s="23"/>
      <c r="C22" s="23"/>
      <c r="D22" s="23"/>
      <c r="E22" s="23"/>
      <c r="F22" s="23"/>
      <c r="G22" s="23"/>
      <c r="H22" s="23"/>
    </row>
    <row r="23" spans="1:8" ht="27" customHeight="1" x14ac:dyDescent="0.3">
      <c r="A23" s="23"/>
      <c r="B23" s="24"/>
      <c r="C23" s="24"/>
      <c r="D23" s="24"/>
      <c r="E23" s="24"/>
      <c r="F23" s="24"/>
      <c r="G23" s="24"/>
      <c r="H23" s="25"/>
    </row>
    <row r="24" spans="1:8" x14ac:dyDescent="0.3">
      <c r="A24" s="23"/>
      <c r="H24" s="25"/>
    </row>
    <row r="25" spans="1:8" ht="80.25" customHeight="1" x14ac:dyDescent="0.3"/>
  </sheetData>
  <mergeCells count="14">
    <mergeCell ref="E21:G21"/>
    <mergeCell ref="F2:H2"/>
    <mergeCell ref="A4:H4"/>
    <mergeCell ref="A5:H5"/>
    <mergeCell ref="A13:H13"/>
    <mergeCell ref="F8:G8"/>
    <mergeCell ref="A6:H6"/>
    <mergeCell ref="A8:A9"/>
    <mergeCell ref="B8:B9"/>
    <mergeCell ref="C8:C9"/>
    <mergeCell ref="D8:D9"/>
    <mergeCell ref="H8:H9"/>
    <mergeCell ref="E8:E9"/>
    <mergeCell ref="A19:H19"/>
  </mergeCells>
  <pageMargins left="0.62992125984251968" right="0.31496062992125984" top="0.19685039370078741" bottom="0.19685039370078741" header="0.27559055118110237" footer="0.19685039370078741"/>
  <pageSetup paperSize="9" scale="65" fitToHeight="0" orientation="landscape" r:id="rId1"/>
  <rowBreaks count="1" manualBreakCount="1">
    <brk id="1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 по цел. показ.</vt:lpstr>
      <vt:lpstr>'отчет по цел. показ.'!Заголовки_для_печати</vt:lpstr>
      <vt:lpstr>'отчет по цел. показ.'!Область_печати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Губанова Анастасия Александровна</cp:lastModifiedBy>
  <cp:lastPrinted>2026-01-29T06:51:23Z</cp:lastPrinted>
  <dcterms:created xsi:type="dcterms:W3CDTF">2016-02-02T08:45:04Z</dcterms:created>
  <dcterms:modified xsi:type="dcterms:W3CDTF">2026-01-29T06:52:04Z</dcterms:modified>
</cp:coreProperties>
</file>