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7923F34-A5FA-488C-8B41-E21B1D9DD2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E10" i="1"/>
  <c r="F10" i="1"/>
  <c r="G10" i="1"/>
  <c r="H10" i="1"/>
  <c r="I10" i="1"/>
  <c r="J10" i="1"/>
  <c r="F8" i="1"/>
  <c r="G8" i="1"/>
  <c r="H8" i="1"/>
  <c r="I8" i="1"/>
  <c r="J8" i="1"/>
  <c r="E8" i="1"/>
  <c r="F15" i="1"/>
  <c r="G15" i="1"/>
  <c r="H15" i="1"/>
  <c r="I15" i="1"/>
  <c r="J15" i="1"/>
  <c r="E15" i="1"/>
  <c r="I11" i="1"/>
  <c r="G11" i="1"/>
  <c r="J11" i="1"/>
  <c r="H11" i="1"/>
  <c r="F11" i="1"/>
  <c r="J7" i="1" l="1"/>
  <c r="H7" i="1"/>
  <c r="F7" i="1"/>
  <c r="E7" i="1"/>
  <c r="G7" i="1"/>
  <c r="I7" i="1"/>
  <c r="E11" i="1"/>
</calcChain>
</file>

<file path=xl/sharedStrings.xml><?xml version="1.0" encoding="utf-8"?>
<sst xmlns="http://schemas.openxmlformats.org/spreadsheetml/2006/main" count="28" uniqueCount="21">
  <si>
    <t>№ п/п</t>
  </si>
  <si>
    <t>Ответственный исполнитель, Соисполнители</t>
  </si>
  <si>
    <t>Источник финансирования</t>
  </si>
  <si>
    <t>Объем финансирования, рублей</t>
  </si>
  <si>
    <t>В том числе по годам</t>
  </si>
  <si>
    <t xml:space="preserve"> МУНИЦИПАЛЬНЫЙ ПРОЕКТ 
«Обеспечение санитарно-эпидемиологического благополучия населения»</t>
  </si>
  <si>
    <t xml:space="preserve">Отдел по благоустройству и экологии комитета по городскому хозяйству администрации города Усолье-Сибирское </t>
  </si>
  <si>
    <t>Всего, в том числе:</t>
  </si>
  <si>
    <t>Федеральный бюджет (далее - ФБ)</t>
  </si>
  <si>
    <t>Областной бюджет (далее - ОБ)</t>
  </si>
  <si>
    <t>Местный бюджет (далее - МБ)</t>
  </si>
  <si>
    <t>1.</t>
  </si>
  <si>
    <t>ФБ</t>
  </si>
  <si>
    <t>ОБ</t>
  </si>
  <si>
    <t>МБ</t>
  </si>
  <si>
    <t>2.</t>
  </si>
  <si>
    <t>ФИНАНСОВОЕ ОБЕСПЕЧЕНИЕ РЕАЛИЗАЦИИ МУНИЦИПАЛЬНОГО ПРОЕКТА
«Обеспечение санитарно-эпидемиологического благополучия населения»</t>
  </si>
  <si>
    <t>Ликвидировано мест несакционированного размещения отходов</t>
  </si>
  <si>
    <t>Наименование мероприятия (результата)</t>
  </si>
  <si>
    <t>Созданы и модернизированы места (площадки) накопления твердых коммунальных отходов и приобретены контейнеры и (или) бункеры</t>
  </si>
  <si>
    <t xml:space="preserve">
Таблица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</si>
</sst>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 wrapText="1"/>
    </xf>
    <xf numFmtId="0" fontId="6" fillId="0" borderId="0" xfId="0" applyFont="1"/>
    <xf numFmtId="43" fontId="7" fillId="0" borderId="0" xfId="1" applyFont="1" applyFill="1"/>
    <xf numFmtId="0" fontId="1" fillId="0" borderId="4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view="pageBreakPreview" zoomScale="90" zoomScaleNormal="100" zoomScaleSheetLayoutView="90" workbookViewId="0">
      <selection activeCell="A2" sqref="A2:J2"/>
    </sheetView>
  </sheetViews>
  <sheetFormatPr defaultRowHeight="15" x14ac:dyDescent="0.25"/>
  <cols>
    <col min="1" max="1" width="9.140625" style="1"/>
    <col min="2" max="2" width="25.28515625" style="1" customWidth="1"/>
    <col min="3" max="3" width="22.5703125" style="1" customWidth="1"/>
    <col min="4" max="4" width="18.5703125" style="1" customWidth="1"/>
    <col min="5" max="10" width="14.42578125" style="1" customWidth="1"/>
    <col min="11" max="11" width="9.5703125" style="5" customWidth="1"/>
    <col min="12" max="16384" width="9.140625" style="1"/>
  </cols>
  <sheetData>
    <row r="1" spans="1:11" ht="21.75" customHeight="1" x14ac:dyDescent="0.25">
      <c r="G1" s="9" t="s">
        <v>20</v>
      </c>
      <c r="H1" s="9"/>
      <c r="I1" s="9"/>
      <c r="J1" s="9"/>
    </row>
    <row r="2" spans="1:11" ht="46.5" customHeight="1" x14ac:dyDescent="0.25">
      <c r="A2" s="24" t="s">
        <v>16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ht="15" customHeight="1" x14ac:dyDescent="0.25">
      <c r="A3" s="29" t="s">
        <v>0</v>
      </c>
      <c r="B3" s="13" t="s">
        <v>18</v>
      </c>
      <c r="C3" s="22" t="s">
        <v>1</v>
      </c>
      <c r="D3" s="22" t="s">
        <v>2</v>
      </c>
      <c r="E3" s="26" t="s">
        <v>3</v>
      </c>
      <c r="F3" s="27"/>
      <c r="G3" s="27"/>
      <c r="H3" s="27"/>
      <c r="I3" s="27"/>
      <c r="J3" s="28"/>
    </row>
    <row r="4" spans="1:11" ht="27" customHeight="1" x14ac:dyDescent="0.25">
      <c r="A4" s="30"/>
      <c r="B4" s="14"/>
      <c r="C4" s="22"/>
      <c r="D4" s="22"/>
      <c r="E4" s="23" t="s">
        <v>4</v>
      </c>
      <c r="F4" s="23"/>
      <c r="G4" s="23"/>
      <c r="H4" s="23"/>
      <c r="I4" s="23"/>
      <c r="J4" s="23"/>
    </row>
    <row r="5" spans="1:11" ht="38.25" customHeight="1" x14ac:dyDescent="0.25">
      <c r="A5" s="31"/>
      <c r="B5" s="15"/>
      <c r="C5" s="22"/>
      <c r="D5" s="22"/>
      <c r="E5" s="2">
        <v>2026</v>
      </c>
      <c r="F5" s="2">
        <v>2027</v>
      </c>
      <c r="G5" s="2">
        <v>2028</v>
      </c>
      <c r="H5" s="2">
        <v>2029</v>
      </c>
      <c r="I5" s="2">
        <v>2030</v>
      </c>
      <c r="J5" s="2">
        <v>2031</v>
      </c>
    </row>
    <row r="6" spans="1:11" x14ac:dyDescent="0.25">
      <c r="A6" s="3">
        <v>1</v>
      </c>
      <c r="B6" s="3">
        <v>2</v>
      </c>
      <c r="C6" s="3">
        <v>3</v>
      </c>
      <c r="D6" s="3">
        <v>4</v>
      </c>
      <c r="E6" s="3">
        <v>6</v>
      </c>
      <c r="F6" s="3">
        <v>7</v>
      </c>
      <c r="G6" s="3">
        <v>8</v>
      </c>
      <c r="H6" s="3">
        <v>9</v>
      </c>
      <c r="I6" s="3">
        <v>10</v>
      </c>
      <c r="J6" s="3">
        <v>11</v>
      </c>
    </row>
    <row r="7" spans="1:11" ht="30.75" customHeight="1" x14ac:dyDescent="0.25">
      <c r="A7" s="16" t="s">
        <v>5</v>
      </c>
      <c r="B7" s="17"/>
      <c r="C7" s="13" t="s">
        <v>6</v>
      </c>
      <c r="D7" s="7" t="s">
        <v>7</v>
      </c>
      <c r="E7" s="4">
        <f>SUM(E8:E10)</f>
        <v>9035000</v>
      </c>
      <c r="F7" s="4">
        <f t="shared" ref="F7:J7" si="0">SUM(F8:F10)</f>
        <v>409690.27</v>
      </c>
      <c r="G7" s="4">
        <f t="shared" si="0"/>
        <v>1000000</v>
      </c>
      <c r="H7" s="4">
        <f t="shared" si="0"/>
        <v>1000000</v>
      </c>
      <c r="I7" s="4">
        <f t="shared" si="0"/>
        <v>1000000</v>
      </c>
      <c r="J7" s="4">
        <f t="shared" si="0"/>
        <v>1000000</v>
      </c>
    </row>
    <row r="8" spans="1:11" ht="30.75" customHeight="1" x14ac:dyDescent="0.25">
      <c r="A8" s="18"/>
      <c r="B8" s="19"/>
      <c r="C8" s="14"/>
      <c r="D8" s="2" t="s">
        <v>8</v>
      </c>
      <c r="E8" s="4">
        <f>E12+E16</f>
        <v>0</v>
      </c>
      <c r="F8" s="4">
        <f t="shared" ref="F8:J8" si="1">F12+F16</f>
        <v>0</v>
      </c>
      <c r="G8" s="4">
        <f t="shared" si="1"/>
        <v>0</v>
      </c>
      <c r="H8" s="4">
        <f t="shared" si="1"/>
        <v>0</v>
      </c>
      <c r="I8" s="4">
        <f t="shared" si="1"/>
        <v>0</v>
      </c>
      <c r="J8" s="4">
        <f t="shared" si="1"/>
        <v>0</v>
      </c>
    </row>
    <row r="9" spans="1:11" ht="30.75" customHeight="1" x14ac:dyDescent="0.25">
      <c r="A9" s="18"/>
      <c r="B9" s="19"/>
      <c r="C9" s="14"/>
      <c r="D9" s="2" t="s">
        <v>9</v>
      </c>
      <c r="E9" s="4">
        <f t="shared" ref="E9:J9" si="2">E13+E17</f>
        <v>7553000</v>
      </c>
      <c r="F9" s="4">
        <f t="shared" si="2"/>
        <v>0</v>
      </c>
      <c r="G9" s="4">
        <f t="shared" si="2"/>
        <v>0</v>
      </c>
      <c r="H9" s="4">
        <f t="shared" si="2"/>
        <v>0</v>
      </c>
      <c r="I9" s="4">
        <f t="shared" si="2"/>
        <v>0</v>
      </c>
      <c r="J9" s="4">
        <f t="shared" si="2"/>
        <v>0</v>
      </c>
    </row>
    <row r="10" spans="1:11" ht="30.75" customHeight="1" x14ac:dyDescent="0.25">
      <c r="A10" s="20"/>
      <c r="B10" s="21"/>
      <c r="C10" s="15"/>
      <c r="D10" s="2" t="s">
        <v>10</v>
      </c>
      <c r="E10" s="4">
        <f t="shared" ref="E10:J10" si="3">E14+E18</f>
        <v>1482000</v>
      </c>
      <c r="F10" s="4">
        <f t="shared" si="3"/>
        <v>409690.27</v>
      </c>
      <c r="G10" s="4">
        <f t="shared" si="3"/>
        <v>1000000</v>
      </c>
      <c r="H10" s="4">
        <f t="shared" si="3"/>
        <v>1000000</v>
      </c>
      <c r="I10" s="4">
        <f t="shared" si="3"/>
        <v>1000000</v>
      </c>
      <c r="J10" s="4">
        <f t="shared" si="3"/>
        <v>1000000</v>
      </c>
    </row>
    <row r="11" spans="1:11" ht="27.75" customHeight="1" x14ac:dyDescent="0.25">
      <c r="A11" s="10" t="s">
        <v>11</v>
      </c>
      <c r="B11" s="10" t="s">
        <v>17</v>
      </c>
      <c r="C11" s="13" t="s">
        <v>6</v>
      </c>
      <c r="D11" s="7" t="s">
        <v>7</v>
      </c>
      <c r="E11" s="8">
        <f t="shared" ref="E11:J11" si="4">SUM(E12:E14)</f>
        <v>8535000</v>
      </c>
      <c r="F11" s="8">
        <f t="shared" si="4"/>
        <v>49606.720000000001</v>
      </c>
      <c r="G11" s="8">
        <f t="shared" si="4"/>
        <v>500000</v>
      </c>
      <c r="H11" s="8">
        <f t="shared" si="4"/>
        <v>500000</v>
      </c>
      <c r="I11" s="8">
        <f t="shared" si="4"/>
        <v>500000</v>
      </c>
      <c r="J11" s="8">
        <f t="shared" si="4"/>
        <v>500000</v>
      </c>
    </row>
    <row r="12" spans="1:11" ht="27.75" customHeight="1" x14ac:dyDescent="0.25">
      <c r="A12" s="11"/>
      <c r="B12" s="11"/>
      <c r="C12" s="14"/>
      <c r="D12" s="2" t="s">
        <v>12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1" ht="27.75" customHeight="1" x14ac:dyDescent="0.25">
      <c r="A13" s="11"/>
      <c r="B13" s="11"/>
      <c r="C13" s="14"/>
      <c r="D13" s="2" t="s">
        <v>13</v>
      </c>
      <c r="E13" s="8">
        <v>7553000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1" ht="27.75" customHeight="1" x14ac:dyDescent="0.25">
      <c r="A14" s="12"/>
      <c r="B14" s="12"/>
      <c r="C14" s="15"/>
      <c r="D14" s="2" t="s">
        <v>14</v>
      </c>
      <c r="E14" s="8">
        <v>982000</v>
      </c>
      <c r="F14" s="8">
        <v>49606.720000000001</v>
      </c>
      <c r="G14" s="8">
        <v>500000</v>
      </c>
      <c r="H14" s="8">
        <v>500000</v>
      </c>
      <c r="I14" s="8">
        <v>500000</v>
      </c>
      <c r="J14" s="8">
        <v>500000</v>
      </c>
      <c r="K14" s="6"/>
    </row>
    <row r="15" spans="1:11" ht="21.75" customHeight="1" x14ac:dyDescent="0.25">
      <c r="A15" s="10" t="s">
        <v>15</v>
      </c>
      <c r="B15" s="10" t="s">
        <v>19</v>
      </c>
      <c r="C15" s="13" t="s">
        <v>6</v>
      </c>
      <c r="D15" s="7" t="s">
        <v>7</v>
      </c>
      <c r="E15" s="8">
        <f>SUM(E16:E18)</f>
        <v>500000</v>
      </c>
      <c r="F15" s="8">
        <f t="shared" ref="F15:J15" si="5">SUM(F16:F18)</f>
        <v>360083.55</v>
      </c>
      <c r="G15" s="8">
        <f t="shared" si="5"/>
        <v>500000</v>
      </c>
      <c r="H15" s="8">
        <f t="shared" si="5"/>
        <v>500000</v>
      </c>
      <c r="I15" s="8">
        <f t="shared" si="5"/>
        <v>500000</v>
      </c>
      <c r="J15" s="8">
        <f t="shared" si="5"/>
        <v>500000</v>
      </c>
    </row>
    <row r="16" spans="1:11" ht="21.75" customHeight="1" x14ac:dyDescent="0.25">
      <c r="A16" s="11"/>
      <c r="B16" s="11"/>
      <c r="C16" s="14"/>
      <c r="D16" s="2" t="s">
        <v>12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ht="21.75" customHeight="1" x14ac:dyDescent="0.25">
      <c r="A17" s="11"/>
      <c r="B17" s="11"/>
      <c r="C17" s="14"/>
      <c r="D17" s="2" t="s">
        <v>13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ht="21.75" customHeight="1" x14ac:dyDescent="0.25">
      <c r="A18" s="12"/>
      <c r="B18" s="12"/>
      <c r="C18" s="15"/>
      <c r="D18" s="2" t="s">
        <v>14</v>
      </c>
      <c r="E18" s="8">
        <v>500000</v>
      </c>
      <c r="F18" s="8">
        <v>360083.55</v>
      </c>
      <c r="G18" s="8">
        <v>500000</v>
      </c>
      <c r="H18" s="8">
        <v>500000</v>
      </c>
      <c r="I18" s="8">
        <v>500000</v>
      </c>
      <c r="J18" s="8">
        <v>500000</v>
      </c>
    </row>
  </sheetData>
  <mergeCells count="16">
    <mergeCell ref="A15:A18"/>
    <mergeCell ref="B15:B18"/>
    <mergeCell ref="C15:C18"/>
    <mergeCell ref="G1:J1"/>
    <mergeCell ref="A11:A14"/>
    <mergeCell ref="B11:B14"/>
    <mergeCell ref="C11:C14"/>
    <mergeCell ref="A7:B10"/>
    <mergeCell ref="C7:C10"/>
    <mergeCell ref="D3:D5"/>
    <mergeCell ref="E4:J4"/>
    <mergeCell ref="A2:J2"/>
    <mergeCell ref="E3:J3"/>
    <mergeCell ref="A3:A5"/>
    <mergeCell ref="B3:B5"/>
    <mergeCell ref="C3:C5"/>
  </mergeCells>
  <pageMargins left="0.23622047244094491" right="0.23622047244094491" top="0.74803149606299213" bottom="0.74803149606299213" header="0.11811023622047245" footer="0.11811023622047245"/>
  <pageSetup paperSize="9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2026-10-08T07:32:53Z</dcterms:modified>
</cp:coreProperties>
</file>