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F4CB503-2738-40E4-898F-ECCA18A2C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K9" i="1"/>
  <c r="F10" i="1"/>
  <c r="G10" i="1"/>
  <c r="H10" i="1"/>
  <c r="I10" i="1"/>
  <c r="J10" i="1"/>
  <c r="K10" i="1"/>
  <c r="G8" i="1"/>
  <c r="H8" i="1"/>
  <c r="I8" i="1"/>
  <c r="J8" i="1"/>
  <c r="K8" i="1"/>
  <c r="F8" i="1"/>
  <c r="G15" i="1"/>
  <c r="H15" i="1"/>
  <c r="I15" i="1"/>
  <c r="J15" i="1"/>
  <c r="K15" i="1"/>
  <c r="F15" i="1"/>
  <c r="K11" i="1"/>
  <c r="I11" i="1"/>
  <c r="G11" i="1"/>
  <c r="J11" i="1"/>
  <c r="H11" i="1"/>
  <c r="F11" i="1"/>
  <c r="G7" i="1" l="1"/>
  <c r="I7" i="1"/>
  <c r="J7" i="1"/>
  <c r="H7" i="1"/>
  <c r="F7" i="1"/>
  <c r="K7" i="1"/>
</calcChain>
</file>

<file path=xl/sharedStrings.xml><?xml version="1.0" encoding="utf-8"?>
<sst xmlns="http://schemas.openxmlformats.org/spreadsheetml/2006/main" count="28" uniqueCount="21">
  <si>
    <t>№ п/п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</si>
  <si>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</si>
  <si>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</si>
  <si>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</si>
  <si>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</si>
  <si>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КОМПЛЕКС ПРОЦЕССНЫХ МЕРОПРИЯТИЙ 
«Обеспечение реализации муниципальной политики в сфере капитального и текущего ремонта общего имущества многоквартирных домов,  и муниципального жилищного фонда на территории города Усолье-Сибирское»</t>
  </si>
  <si>
    <t>Отдел по управлению жилищным фондом комитета по городскому хозяйству администрации города Усолье-Сибирское</t>
  </si>
  <si>
    <t>Всего, в том числе:</t>
  </si>
  <si>
    <t>Федеральный бюджет (далее - ФБ)</t>
  </si>
  <si>
    <t>Областной бюджет (далее - ОБ)</t>
  </si>
  <si>
    <t>Местный бюджет (далее - МБ)</t>
  </si>
  <si>
    <t>1.</t>
  </si>
  <si>
    <t>ФБ</t>
  </si>
  <si>
    <t>ОБ</t>
  </si>
  <si>
    <t>МБ</t>
  </si>
  <si>
    <t>2.</t>
  </si>
  <si>
    <t>ФИНАНСОВОЕ ОБЕСПЕЧЕНИЕ РЕАЛИЗАЦИИ КОМПЛЕКСА ПРОЦЕССНЫХ МЕРОПРИЯТИЙ
«Обеспечение реализации муниципальной политики в сфере капитального и текущего ремонта общего имущества многоквартирных домов,  и муниципального жилищного фонда на территории города Усолье-Сибирское»</t>
  </si>
  <si>
    <t>Реализованы мероприятия по капитальному и текущему ремонту помещений муниципального жилищного фонда</t>
  </si>
  <si>
    <t>Наименование мероприятия (результата)</t>
  </si>
  <si>
    <t>Реализованы мероприятия по капитальному ремонту многоквартирных домов города</t>
  </si>
  <si>
    <t xml:space="preserve">
Таблица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</si>
</sst>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1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top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tabSelected="1" view="pageBreakPreview" zoomScale="80" zoomScaleNormal="80" zoomScaleSheetLayoutView="80" workbookViewId="0"/>
  </sheetViews>
  <sheetFormatPr defaultRowHeight="15" x14ac:dyDescent="0.25"/>
  <cols>
    <col min="1" max="1" width="3.140625" style="1" customWidth="1"/>
    <col min="2" max="2" width="9.140625" style="1"/>
    <col min="3" max="3" width="28.42578125" style="1" customWidth="1"/>
    <col min="4" max="4" width="20" style="1" customWidth="1"/>
    <col min="5" max="5" width="19.28515625" style="1" customWidth="1"/>
    <col min="6" max="6" width="13.5703125" style="1" customWidth="1"/>
    <col min="7" max="7" width="13.28515625" style="1" customWidth="1"/>
    <col min="8" max="8" width="13.140625" style="1" customWidth="1"/>
    <col min="9" max="9" width="15.5703125" style="1" customWidth="1"/>
    <col min="10" max="10" width="12.42578125" style="1" customWidth="1"/>
    <col min="11" max="11" width="14" style="1" customWidth="1"/>
    <col min="12" max="16384" width="9.140625" style="1"/>
  </cols>
  <sheetData>
    <row r="1" spans="2:11" ht="22.5" customHeight="1" x14ac:dyDescent="0.25">
      <c r="G1" s="30" t="s">
        <v>20</v>
      </c>
      <c r="H1" s="30"/>
      <c r="I1" s="30"/>
      <c r="J1" s="30"/>
      <c r="K1" s="30"/>
    </row>
    <row r="2" spans="2:11" ht="55.5" customHeight="1" x14ac:dyDescent="0.25">
      <c r="B2" s="18" t="s">
        <v>16</v>
      </c>
      <c r="C2" s="19"/>
      <c r="D2" s="19"/>
      <c r="E2" s="19"/>
      <c r="F2" s="19"/>
      <c r="G2" s="19"/>
      <c r="H2" s="19"/>
      <c r="I2" s="19"/>
      <c r="J2" s="19"/>
      <c r="K2" s="19"/>
    </row>
    <row r="3" spans="2:11" ht="15" customHeight="1" x14ac:dyDescent="0.25">
      <c r="B3" s="20" t="s">
        <v>0</v>
      </c>
      <c r="C3" s="23" t="s">
        <v>18</v>
      </c>
      <c r="D3" s="26" t="s">
        <v>1</v>
      </c>
      <c r="E3" s="26" t="s">
        <v>2</v>
      </c>
      <c r="F3" s="27" t="s">
        <v>3</v>
      </c>
      <c r="G3" s="28"/>
      <c r="H3" s="28"/>
      <c r="I3" s="28"/>
      <c r="J3" s="28"/>
      <c r="K3" s="29"/>
    </row>
    <row r="4" spans="2:11" ht="32.25" customHeight="1" x14ac:dyDescent="0.25">
      <c r="B4" s="21"/>
      <c r="C4" s="24"/>
      <c r="D4" s="26"/>
      <c r="E4" s="26"/>
      <c r="F4" s="17" t="s">
        <v>4</v>
      </c>
      <c r="G4" s="17"/>
      <c r="H4" s="17"/>
      <c r="I4" s="17"/>
      <c r="J4" s="17"/>
      <c r="K4" s="17"/>
    </row>
    <row r="5" spans="2:11" ht="30.75" customHeight="1" x14ac:dyDescent="0.25">
      <c r="B5" s="22"/>
      <c r="C5" s="25"/>
      <c r="D5" s="26"/>
      <c r="E5" s="26"/>
      <c r="F5" s="2">
        <v>2026</v>
      </c>
      <c r="G5" s="2">
        <v>2027</v>
      </c>
      <c r="H5" s="2">
        <v>2028</v>
      </c>
      <c r="I5" s="2">
        <v>2029</v>
      </c>
      <c r="J5" s="2">
        <v>2030</v>
      </c>
      <c r="K5" s="2">
        <v>2031</v>
      </c>
    </row>
    <row r="6" spans="2:11" x14ac:dyDescent="0.25">
      <c r="B6" s="3">
        <v>1</v>
      </c>
      <c r="C6" s="3">
        <v>2</v>
      </c>
      <c r="D6" s="2">
        <v>3</v>
      </c>
      <c r="E6" s="2">
        <v>4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</row>
    <row r="7" spans="2:11" ht="30" customHeight="1" x14ac:dyDescent="0.25">
      <c r="B7" s="9" t="s">
        <v>5</v>
      </c>
      <c r="C7" s="10"/>
      <c r="D7" s="15" t="s">
        <v>6</v>
      </c>
      <c r="E7" s="2" t="s">
        <v>7</v>
      </c>
      <c r="F7" s="4">
        <f t="shared" ref="F7:K7" si="0">SUM(F8:F10)</f>
        <v>9621723.6099999994</v>
      </c>
      <c r="G7" s="4">
        <f t="shared" si="0"/>
        <v>13593247.699999999</v>
      </c>
      <c r="H7" s="4">
        <f t="shared" si="0"/>
        <v>18000000</v>
      </c>
      <c r="I7" s="4">
        <f t="shared" si="0"/>
        <v>13000000</v>
      </c>
      <c r="J7" s="4">
        <f t="shared" si="0"/>
        <v>8000000</v>
      </c>
      <c r="K7" s="4">
        <f t="shared" si="0"/>
        <v>8000000</v>
      </c>
    </row>
    <row r="8" spans="2:11" ht="38.25" customHeight="1" x14ac:dyDescent="0.25">
      <c r="B8" s="11"/>
      <c r="C8" s="12"/>
      <c r="D8" s="15"/>
      <c r="E8" s="2" t="s">
        <v>8</v>
      </c>
      <c r="F8" s="4">
        <f>F12+F16</f>
        <v>0</v>
      </c>
      <c r="G8" s="4">
        <f t="shared" ref="G8:K8" si="1">G12+G16</f>
        <v>0</v>
      </c>
      <c r="H8" s="4">
        <f t="shared" si="1"/>
        <v>0</v>
      </c>
      <c r="I8" s="4">
        <f t="shared" si="1"/>
        <v>0</v>
      </c>
      <c r="J8" s="4">
        <f t="shared" si="1"/>
        <v>0</v>
      </c>
      <c r="K8" s="4">
        <f t="shared" si="1"/>
        <v>0</v>
      </c>
    </row>
    <row r="9" spans="2:11" ht="37.5" customHeight="1" x14ac:dyDescent="0.25">
      <c r="B9" s="11"/>
      <c r="C9" s="12"/>
      <c r="D9" s="15"/>
      <c r="E9" s="2" t="s">
        <v>9</v>
      </c>
      <c r="F9" s="4">
        <f t="shared" ref="F9:K9" si="2">F13+F17</f>
        <v>0</v>
      </c>
      <c r="G9" s="4">
        <f t="shared" si="2"/>
        <v>0</v>
      </c>
      <c r="H9" s="4">
        <f t="shared" si="2"/>
        <v>0</v>
      </c>
      <c r="I9" s="4">
        <f t="shared" si="2"/>
        <v>0</v>
      </c>
      <c r="J9" s="4">
        <f t="shared" si="2"/>
        <v>0</v>
      </c>
      <c r="K9" s="4">
        <f t="shared" si="2"/>
        <v>0</v>
      </c>
    </row>
    <row r="10" spans="2:11" ht="34.5" customHeight="1" x14ac:dyDescent="0.25">
      <c r="B10" s="13"/>
      <c r="C10" s="14"/>
      <c r="D10" s="15"/>
      <c r="E10" s="2" t="s">
        <v>10</v>
      </c>
      <c r="F10" s="4">
        <f t="shared" ref="F10:K10" si="3">F14+F18</f>
        <v>9621723.6099999994</v>
      </c>
      <c r="G10" s="4">
        <f t="shared" si="3"/>
        <v>13593247.699999999</v>
      </c>
      <c r="H10" s="4">
        <f t="shared" si="3"/>
        <v>18000000</v>
      </c>
      <c r="I10" s="4">
        <f t="shared" si="3"/>
        <v>13000000</v>
      </c>
      <c r="J10" s="4">
        <f t="shared" si="3"/>
        <v>8000000</v>
      </c>
      <c r="K10" s="4">
        <f t="shared" si="3"/>
        <v>8000000</v>
      </c>
    </row>
    <row r="11" spans="2:11" ht="35.25" customHeight="1" x14ac:dyDescent="0.25">
      <c r="B11" s="16" t="s">
        <v>11</v>
      </c>
      <c r="C11" s="17" t="s">
        <v>19</v>
      </c>
      <c r="D11" s="17" t="s">
        <v>6</v>
      </c>
      <c r="E11" s="8" t="s">
        <v>7</v>
      </c>
      <c r="F11" s="8">
        <f t="shared" ref="F11:K11" si="4">SUM(F12:F14)</f>
        <v>4846966.24</v>
      </c>
      <c r="G11" s="8">
        <f t="shared" si="4"/>
        <v>7689085.1600000001</v>
      </c>
      <c r="H11" s="8">
        <f t="shared" si="4"/>
        <v>8000000</v>
      </c>
      <c r="I11" s="8">
        <f t="shared" si="4"/>
        <v>8000000</v>
      </c>
      <c r="J11" s="8">
        <f t="shared" si="4"/>
        <v>8000000</v>
      </c>
      <c r="K11" s="8">
        <f t="shared" si="4"/>
        <v>8000000</v>
      </c>
    </row>
    <row r="12" spans="2:11" ht="27.75" customHeight="1" x14ac:dyDescent="0.25">
      <c r="B12" s="16"/>
      <c r="C12" s="17"/>
      <c r="D12" s="17"/>
      <c r="E12" s="8" t="s">
        <v>12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2:11" ht="27.75" customHeight="1" x14ac:dyDescent="0.25">
      <c r="B13" s="16"/>
      <c r="C13" s="17"/>
      <c r="D13" s="17"/>
      <c r="E13" s="8" t="s">
        <v>13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2:11" ht="27.75" customHeight="1" x14ac:dyDescent="0.25">
      <c r="B14" s="16"/>
      <c r="C14" s="17"/>
      <c r="D14" s="17"/>
      <c r="E14" s="8" t="s">
        <v>14</v>
      </c>
      <c r="F14" s="5">
        <v>4846966.24</v>
      </c>
      <c r="G14" s="5">
        <v>7689085.1600000001</v>
      </c>
      <c r="H14" s="5">
        <v>8000000</v>
      </c>
      <c r="I14" s="5">
        <v>8000000</v>
      </c>
      <c r="J14" s="5">
        <v>8000000</v>
      </c>
      <c r="K14" s="5">
        <v>8000000</v>
      </c>
    </row>
    <row r="15" spans="2:11" ht="33.75" customHeight="1" x14ac:dyDescent="0.25">
      <c r="B15" s="31" t="s">
        <v>15</v>
      </c>
      <c r="C15" s="34" t="s">
        <v>17</v>
      </c>
      <c r="D15" s="34" t="s">
        <v>6</v>
      </c>
      <c r="E15" s="7" t="s">
        <v>7</v>
      </c>
      <c r="F15" s="5">
        <f>SUM(F16:F18)</f>
        <v>4774757.37</v>
      </c>
      <c r="G15" s="5">
        <f t="shared" ref="G15:K15" si="5">SUM(G16:G18)</f>
        <v>5904162.54</v>
      </c>
      <c r="H15" s="5">
        <f t="shared" si="5"/>
        <v>10000000</v>
      </c>
      <c r="I15" s="5">
        <f t="shared" si="5"/>
        <v>5000000</v>
      </c>
      <c r="J15" s="5">
        <f t="shared" si="5"/>
        <v>0</v>
      </c>
      <c r="K15" s="5">
        <f t="shared" si="5"/>
        <v>0</v>
      </c>
    </row>
    <row r="16" spans="2:11" ht="26.25" customHeight="1" x14ac:dyDescent="0.25">
      <c r="B16" s="32"/>
      <c r="C16" s="35"/>
      <c r="D16" s="35"/>
      <c r="E16" s="8" t="s">
        <v>12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2:17" ht="26.25" customHeight="1" x14ac:dyDescent="0.25">
      <c r="B17" s="32"/>
      <c r="C17" s="35"/>
      <c r="D17" s="35"/>
      <c r="E17" s="8" t="s">
        <v>13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7" ht="26.25" customHeight="1" x14ac:dyDescent="0.25">
      <c r="B18" s="33"/>
      <c r="C18" s="36"/>
      <c r="D18" s="36"/>
      <c r="E18" s="8" t="s">
        <v>14</v>
      </c>
      <c r="F18" s="5">
        <v>4774757.37</v>
      </c>
      <c r="G18" s="5">
        <v>5904162.54</v>
      </c>
      <c r="H18" s="5">
        <v>10000000</v>
      </c>
      <c r="I18" s="5">
        <v>5000000</v>
      </c>
      <c r="J18" s="5">
        <v>0</v>
      </c>
      <c r="K18" s="5">
        <v>0</v>
      </c>
      <c r="L18" s="6"/>
      <c r="M18" s="6"/>
      <c r="N18" s="6"/>
      <c r="O18" s="6"/>
      <c r="P18" s="6"/>
      <c r="Q18" s="6"/>
    </row>
    <row r="19" spans="2:17" x14ac:dyDescent="0.25">
      <c r="L19" s="6"/>
      <c r="M19" s="6"/>
      <c r="N19" s="6"/>
      <c r="O19" s="6"/>
      <c r="P19" s="6"/>
      <c r="Q19" s="6"/>
    </row>
    <row r="20" spans="2:17" x14ac:dyDescent="0.25">
      <c r="L20" s="6"/>
      <c r="M20" s="6"/>
      <c r="N20" s="6"/>
      <c r="O20" s="6"/>
      <c r="P20" s="6"/>
      <c r="Q20" s="6"/>
    </row>
  </sheetData>
  <mergeCells count="16">
    <mergeCell ref="B15:B18"/>
    <mergeCell ref="C15:C18"/>
    <mergeCell ref="D15:D18"/>
    <mergeCell ref="F4:K4"/>
    <mergeCell ref="B2:K2"/>
    <mergeCell ref="B3:B5"/>
    <mergeCell ref="C3:C5"/>
    <mergeCell ref="D3:D5"/>
    <mergeCell ref="E3:E5"/>
    <mergeCell ref="F3:K3"/>
    <mergeCell ref="G1:K1"/>
    <mergeCell ref="B7:C10"/>
    <mergeCell ref="D7:D10"/>
    <mergeCell ref="B11:B14"/>
    <mergeCell ref="C11:C14"/>
    <mergeCell ref="D11:D14"/>
  </mergeCells>
  <pageMargins left="0.31496062992125984" right="0.31496062992125984" top="0.15748031496062992" bottom="0.15748031496062992" header="0.31496062992125984" footer="0.31496062992125984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2026-10-08T07:47:05Z</dcterms:modified>
</cp:coreProperties>
</file>