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C5DE899-7DCB-4376-B9B4-D5235F5D8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F9" i="1"/>
  <c r="G9" i="1"/>
  <c r="H9" i="1"/>
  <c r="I9" i="1"/>
  <c r="J9" i="1"/>
  <c r="F10" i="1"/>
  <c r="G10" i="1"/>
  <c r="G7" i="1" s="1"/>
  <c r="H10" i="1"/>
  <c r="I10" i="1"/>
  <c r="J10" i="1"/>
  <c r="E10" i="1"/>
  <c r="E9" i="1"/>
  <c r="E8" i="1"/>
  <c r="J23" i="1"/>
  <c r="I23" i="1"/>
  <c r="H23" i="1"/>
  <c r="G23" i="1"/>
  <c r="F23" i="1"/>
  <c r="E23" i="1"/>
  <c r="I7" i="1" l="1"/>
  <c r="H7" i="1"/>
  <c r="J7" i="1"/>
  <c r="F7" i="1"/>
  <c r="F19" i="1"/>
  <c r="G19" i="1"/>
  <c r="H19" i="1"/>
  <c r="I19" i="1"/>
  <c r="J19" i="1"/>
  <c r="E19" i="1"/>
  <c r="F15" i="1"/>
  <c r="G15" i="1"/>
  <c r="H15" i="1"/>
  <c r="I15" i="1"/>
  <c r="J15" i="1"/>
  <c r="E15" i="1"/>
  <c r="I11" i="1"/>
  <c r="H11" i="1"/>
  <c r="E11" i="1"/>
  <c r="J11" i="1"/>
  <c r="G11" i="1"/>
  <c r="F11" i="1"/>
  <c r="E7" i="1" l="1"/>
</calcChain>
</file>

<file path=xl/sharedStrings.xml><?xml version="1.0" encoding="utf-8"?>
<sst xmlns="http://schemas.openxmlformats.org/spreadsheetml/2006/main" count="42" uniqueCount="27">
  <si>
    <t>№ п/п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</si>
  <si>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</si>
  <si>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</si>
  <si>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</si>
  <si>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</si>
  <si>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КОМПЛЕКС ПРОЦЕССНЫХ МЕРОПРИЯТИЙ 
«Обеспечение надлежащего функционирования систем инженерной инфраструктуры»</t>
  </si>
  <si>
    <t>Всего, в том числе:</t>
  </si>
  <si>
    <t>ФБ</t>
  </si>
  <si>
    <t>ОБ</t>
  </si>
  <si>
    <t>МБ</t>
  </si>
  <si>
    <t>1.</t>
  </si>
  <si>
    <t xml:space="preserve">Осуществлено предотвращение разлива рек Шелестиха, Скипидарка </t>
  </si>
  <si>
    <t>2.</t>
  </si>
  <si>
    <t>Обеспечено содержание водозаборных скважин</t>
  </si>
  <si>
    <t>Отдел по жизнеобеспечению города комитета по городскому хозяйству администрации города Усолье-Сибирское</t>
  </si>
  <si>
    <t>3.</t>
  </si>
  <si>
    <t>Разработана и актуализирована схема теплоснабжения, водоснабжения, водоотведения и ливневой канализации города Усолье-Сибирское</t>
  </si>
  <si>
    <t>ФИНАНСОВОЕ ОБЕСПЕЧЕНИЕ РЕАЛИЗАЦИИ КОМПЛЕКСА ПРОЦЕССНЫХ МЕРОПРИЯТИЙ
«Обеспечение надлежащего функционирования систем инженерной инфраструктуры»</t>
  </si>
  <si>
    <t xml:space="preserve">Отдел по благоустройству и экологии комитета по городскому хозяйству администрации города Усолье-Сибирское
Отдел по жизнеобеспечению города комитета по городскому хозяйству администрации города Усолье-Сибирское
</t>
  </si>
  <si>
    <t xml:space="preserve">Отдел по жизнеобеспечению города комитета по городскому хозяйству администрации города Усолье-Сибирское
Отдел по благоустройству и экологии комитета по городскому хозяйству администрации города Усолье-Сибирское
</t>
  </si>
  <si>
    <t>Наименование мероприятия (результата)</t>
  </si>
  <si>
    <t>Федеральный бюджет (далее - ФБ)</t>
  </si>
  <si>
    <t>Областной бюджет (далее - ОБ)</t>
  </si>
  <si>
    <t>Местный бюджет (далее - МБ)</t>
  </si>
  <si>
    <t>4.</t>
  </si>
  <si>
    <t>Техническое обслуживание систем ливневой канализации</t>
  </si>
  <si>
    <t xml:space="preserve">
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</si>
</sst>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view="pageBreakPreview" zoomScale="90" zoomScaleNormal="90" zoomScaleSheetLayoutView="90" workbookViewId="0">
      <selection activeCell="A2" sqref="A2:J2"/>
    </sheetView>
  </sheetViews>
  <sheetFormatPr defaultRowHeight="15" x14ac:dyDescent="0.25"/>
  <cols>
    <col min="1" max="1" width="9.140625" style="1"/>
    <col min="2" max="2" width="24.5703125" style="1" customWidth="1"/>
    <col min="3" max="3" width="26.7109375" style="1" customWidth="1"/>
    <col min="4" max="4" width="17.28515625" style="1" customWidth="1"/>
    <col min="5" max="5" width="13.28515625" style="1" customWidth="1"/>
    <col min="6" max="6" width="13.42578125" style="1" customWidth="1"/>
    <col min="7" max="7" width="12.28515625" style="1" customWidth="1"/>
    <col min="8" max="8" width="12.7109375" style="1" customWidth="1"/>
    <col min="9" max="10" width="11" style="1" customWidth="1"/>
    <col min="11" max="16384" width="9.140625" style="1"/>
  </cols>
  <sheetData>
    <row r="1" spans="1:10" ht="20.25" customHeight="1" x14ac:dyDescent="0.25">
      <c r="F1" s="27" t="s">
        <v>26</v>
      </c>
      <c r="G1" s="27"/>
      <c r="H1" s="27"/>
      <c r="I1" s="27"/>
      <c r="J1" s="27"/>
    </row>
    <row r="2" spans="1:10" s="2" customFormat="1" ht="39.75" customHeight="1" x14ac:dyDescent="0.2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5">
      <c r="A3" s="8" t="s">
        <v>0</v>
      </c>
      <c r="B3" s="12" t="s">
        <v>20</v>
      </c>
      <c r="C3" s="12" t="s">
        <v>1</v>
      </c>
      <c r="D3" s="12" t="s">
        <v>2</v>
      </c>
      <c r="E3" s="9" t="s">
        <v>3</v>
      </c>
      <c r="F3" s="10"/>
      <c r="G3" s="10"/>
      <c r="H3" s="10"/>
      <c r="I3" s="10"/>
      <c r="J3" s="11"/>
    </row>
    <row r="4" spans="1:10" ht="29.25" customHeight="1" x14ac:dyDescent="0.25">
      <c r="A4" s="8"/>
      <c r="B4" s="12"/>
      <c r="C4" s="12"/>
      <c r="D4" s="12"/>
      <c r="E4" s="17" t="s">
        <v>4</v>
      </c>
      <c r="F4" s="17"/>
      <c r="G4" s="17"/>
      <c r="H4" s="17"/>
      <c r="I4" s="17"/>
      <c r="J4" s="17"/>
    </row>
    <row r="5" spans="1:10" ht="36" customHeight="1" x14ac:dyDescent="0.25">
      <c r="A5" s="8"/>
      <c r="B5" s="12"/>
      <c r="C5" s="12"/>
      <c r="D5" s="12"/>
      <c r="E5" s="3">
        <v>2026</v>
      </c>
      <c r="F5" s="3">
        <v>2027</v>
      </c>
      <c r="G5" s="3">
        <v>2028</v>
      </c>
      <c r="H5" s="3">
        <v>2029</v>
      </c>
      <c r="I5" s="3">
        <v>2030</v>
      </c>
      <c r="J5" s="3">
        <v>2031</v>
      </c>
    </row>
    <row r="6" spans="1:10" x14ac:dyDescent="0.25">
      <c r="A6" s="7">
        <v>1</v>
      </c>
      <c r="B6" s="7">
        <v>2</v>
      </c>
      <c r="C6" s="7">
        <v>3</v>
      </c>
      <c r="D6" s="7">
        <v>4</v>
      </c>
      <c r="E6" s="7">
        <v>6</v>
      </c>
      <c r="F6" s="7">
        <v>7</v>
      </c>
      <c r="G6" s="7">
        <v>8</v>
      </c>
      <c r="H6" s="7">
        <v>9</v>
      </c>
      <c r="I6" s="7">
        <v>10</v>
      </c>
      <c r="J6" s="7">
        <v>11</v>
      </c>
    </row>
    <row r="7" spans="1:10" ht="36.75" customHeight="1" x14ac:dyDescent="0.25">
      <c r="A7" s="18" t="s">
        <v>5</v>
      </c>
      <c r="B7" s="19"/>
      <c r="C7" s="24" t="s">
        <v>18</v>
      </c>
      <c r="D7" s="3" t="s">
        <v>6</v>
      </c>
      <c r="E7" s="4">
        <f t="shared" ref="E7:J7" si="0">SUM(E8:E10)</f>
        <v>8418496.3900000006</v>
      </c>
      <c r="F7" s="4">
        <f t="shared" si="0"/>
        <v>4293066.09</v>
      </c>
      <c r="G7" s="4">
        <f t="shared" si="0"/>
        <v>14300000</v>
      </c>
      <c r="H7" s="4">
        <f t="shared" si="0"/>
        <v>11800000</v>
      </c>
      <c r="I7" s="4">
        <f t="shared" si="0"/>
        <v>4300000</v>
      </c>
      <c r="J7" s="4">
        <f t="shared" si="0"/>
        <v>4300000</v>
      </c>
    </row>
    <row r="8" spans="1:10" ht="36.75" customHeight="1" x14ac:dyDescent="0.25">
      <c r="A8" s="20"/>
      <c r="B8" s="21"/>
      <c r="C8" s="25"/>
      <c r="D8" s="3" t="s">
        <v>21</v>
      </c>
      <c r="E8" s="4">
        <f t="shared" ref="E8:J10" si="1">E12+E16+E20+E24</f>
        <v>0</v>
      </c>
      <c r="F8" s="4">
        <f t="shared" si="1"/>
        <v>0</v>
      </c>
      <c r="G8" s="4">
        <f t="shared" si="1"/>
        <v>0</v>
      </c>
      <c r="H8" s="4">
        <f t="shared" si="1"/>
        <v>0</v>
      </c>
      <c r="I8" s="4">
        <f t="shared" si="1"/>
        <v>0</v>
      </c>
      <c r="J8" s="4">
        <f t="shared" si="1"/>
        <v>0</v>
      </c>
    </row>
    <row r="9" spans="1:10" ht="36.75" customHeight="1" x14ac:dyDescent="0.25">
      <c r="A9" s="20"/>
      <c r="B9" s="21"/>
      <c r="C9" s="25"/>
      <c r="D9" s="3" t="s">
        <v>22</v>
      </c>
      <c r="E9" s="4">
        <f t="shared" si="1"/>
        <v>0</v>
      </c>
      <c r="F9" s="4">
        <f t="shared" si="1"/>
        <v>0</v>
      </c>
      <c r="G9" s="4">
        <f t="shared" si="1"/>
        <v>0</v>
      </c>
      <c r="H9" s="4">
        <f t="shared" si="1"/>
        <v>0</v>
      </c>
      <c r="I9" s="4">
        <f t="shared" si="1"/>
        <v>0</v>
      </c>
      <c r="J9" s="4">
        <f t="shared" si="1"/>
        <v>0</v>
      </c>
    </row>
    <row r="10" spans="1:10" ht="36.75" customHeight="1" x14ac:dyDescent="0.25">
      <c r="A10" s="22"/>
      <c r="B10" s="23"/>
      <c r="C10" s="26"/>
      <c r="D10" s="3" t="s">
        <v>23</v>
      </c>
      <c r="E10" s="4">
        <f t="shared" si="1"/>
        <v>8418496.3900000006</v>
      </c>
      <c r="F10" s="4">
        <f t="shared" si="1"/>
        <v>4293066.09</v>
      </c>
      <c r="G10" s="4">
        <f t="shared" si="1"/>
        <v>14300000</v>
      </c>
      <c r="H10" s="4">
        <f t="shared" si="1"/>
        <v>11800000</v>
      </c>
      <c r="I10" s="4">
        <f t="shared" si="1"/>
        <v>4300000</v>
      </c>
      <c r="J10" s="4">
        <f t="shared" si="1"/>
        <v>4300000</v>
      </c>
    </row>
    <row r="11" spans="1:10" ht="38.25" customHeight="1" x14ac:dyDescent="0.25">
      <c r="A11" s="13" t="s">
        <v>10</v>
      </c>
      <c r="B11" s="13" t="s">
        <v>11</v>
      </c>
      <c r="C11" s="13" t="s">
        <v>19</v>
      </c>
      <c r="D11" s="6" t="s">
        <v>6</v>
      </c>
      <c r="E11" s="6">
        <f t="shared" ref="E11:J11" si="2">SUM(E12:E14)</f>
        <v>459271.19</v>
      </c>
      <c r="F11" s="6">
        <f t="shared" si="2"/>
        <v>995321.73</v>
      </c>
      <c r="G11" s="6">
        <f t="shared" si="2"/>
        <v>1000000</v>
      </c>
      <c r="H11" s="6">
        <f t="shared" si="2"/>
        <v>1000000</v>
      </c>
      <c r="I11" s="6">
        <f t="shared" si="2"/>
        <v>1000000</v>
      </c>
      <c r="J11" s="6">
        <f t="shared" si="2"/>
        <v>1000000</v>
      </c>
    </row>
    <row r="12" spans="1:10" ht="38.25" customHeight="1" x14ac:dyDescent="0.25">
      <c r="A12" s="14"/>
      <c r="B12" s="14"/>
      <c r="C12" s="14"/>
      <c r="D12" s="6" t="s">
        <v>7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ht="38.25" customHeight="1" x14ac:dyDescent="0.25">
      <c r="A13" s="14"/>
      <c r="B13" s="14"/>
      <c r="C13" s="14"/>
      <c r="D13" s="6" t="s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38.25" customHeight="1" x14ac:dyDescent="0.25">
      <c r="A14" s="15"/>
      <c r="B14" s="15"/>
      <c r="C14" s="15"/>
      <c r="D14" s="6" t="s">
        <v>9</v>
      </c>
      <c r="E14" s="6">
        <v>459271.19</v>
      </c>
      <c r="F14" s="6">
        <v>995321.73</v>
      </c>
      <c r="G14" s="6">
        <v>1000000</v>
      </c>
      <c r="H14" s="6">
        <v>1000000</v>
      </c>
      <c r="I14" s="6">
        <v>1000000</v>
      </c>
      <c r="J14" s="6">
        <v>1000000</v>
      </c>
    </row>
    <row r="15" spans="1:10" ht="21.75" customHeight="1" x14ac:dyDescent="0.25">
      <c r="A15" s="13" t="s">
        <v>12</v>
      </c>
      <c r="B15" s="13" t="s">
        <v>13</v>
      </c>
      <c r="C15" s="13" t="s">
        <v>14</v>
      </c>
      <c r="D15" s="6" t="s">
        <v>6</v>
      </c>
      <c r="E15" s="6">
        <f t="shared" ref="E15:J15" si="3">SUM(E16:E18)</f>
        <v>2463225.2000000002</v>
      </c>
      <c r="F15" s="6">
        <f t="shared" si="3"/>
        <v>3297744.36</v>
      </c>
      <c r="G15" s="6">
        <f t="shared" si="3"/>
        <v>3300000</v>
      </c>
      <c r="H15" s="6">
        <f t="shared" si="3"/>
        <v>3300000</v>
      </c>
      <c r="I15" s="6">
        <f t="shared" si="3"/>
        <v>3300000</v>
      </c>
      <c r="J15" s="6">
        <f t="shared" si="3"/>
        <v>3300000</v>
      </c>
    </row>
    <row r="16" spans="1:10" ht="21.75" customHeight="1" x14ac:dyDescent="0.25">
      <c r="A16" s="14"/>
      <c r="B16" s="14"/>
      <c r="C16" s="14"/>
      <c r="D16" s="6" t="s">
        <v>7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2" ht="21.75" customHeight="1" x14ac:dyDescent="0.25">
      <c r="A17" s="14"/>
      <c r="B17" s="14"/>
      <c r="C17" s="14"/>
      <c r="D17" s="6" t="s">
        <v>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2" ht="21.75" customHeight="1" x14ac:dyDescent="0.25">
      <c r="A18" s="15"/>
      <c r="B18" s="15"/>
      <c r="C18" s="15"/>
      <c r="D18" s="6" t="s">
        <v>9</v>
      </c>
      <c r="E18" s="6">
        <v>2463225.2000000002</v>
      </c>
      <c r="F18" s="6">
        <v>3297744.36</v>
      </c>
      <c r="G18" s="6">
        <v>3300000</v>
      </c>
      <c r="H18" s="6">
        <v>3300000</v>
      </c>
      <c r="I18" s="6">
        <v>3300000</v>
      </c>
      <c r="J18" s="6">
        <v>3300000</v>
      </c>
    </row>
    <row r="19" spans="1:12" ht="24.75" customHeight="1" x14ac:dyDescent="0.25">
      <c r="A19" s="13" t="s">
        <v>15</v>
      </c>
      <c r="B19" s="13" t="s">
        <v>16</v>
      </c>
      <c r="C19" s="13" t="s">
        <v>14</v>
      </c>
      <c r="D19" s="6" t="s">
        <v>6</v>
      </c>
      <c r="E19" s="6">
        <f t="shared" ref="E19:J19" si="4">SUM(E20:E22)</f>
        <v>5000000</v>
      </c>
      <c r="F19" s="6">
        <f t="shared" si="4"/>
        <v>0</v>
      </c>
      <c r="G19" s="6">
        <f t="shared" si="4"/>
        <v>5000000</v>
      </c>
      <c r="H19" s="6">
        <f t="shared" si="4"/>
        <v>2500000</v>
      </c>
      <c r="I19" s="6">
        <f t="shared" si="4"/>
        <v>0</v>
      </c>
      <c r="J19" s="6">
        <f t="shared" si="4"/>
        <v>0</v>
      </c>
    </row>
    <row r="20" spans="1:12" ht="24.75" customHeight="1" x14ac:dyDescent="0.25">
      <c r="A20" s="14"/>
      <c r="B20" s="14"/>
      <c r="C20" s="14"/>
      <c r="D20" s="6" t="s">
        <v>7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2" ht="24.75" customHeight="1" x14ac:dyDescent="0.25">
      <c r="A21" s="14"/>
      <c r="B21" s="14"/>
      <c r="C21" s="14"/>
      <c r="D21" s="6" t="s">
        <v>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2" ht="24.75" customHeight="1" x14ac:dyDescent="0.25">
      <c r="A22" s="15"/>
      <c r="B22" s="15"/>
      <c r="C22" s="15"/>
      <c r="D22" s="6" t="s">
        <v>9</v>
      </c>
      <c r="E22" s="6">
        <v>5000000</v>
      </c>
      <c r="F22" s="6">
        <v>0</v>
      </c>
      <c r="G22" s="6">
        <v>5000000</v>
      </c>
      <c r="H22" s="6">
        <v>2500000</v>
      </c>
      <c r="I22" s="6">
        <v>0</v>
      </c>
      <c r="J22" s="6">
        <v>0</v>
      </c>
      <c r="L22" s="5"/>
    </row>
    <row r="23" spans="1:12" ht="17.25" customHeight="1" x14ac:dyDescent="0.25">
      <c r="A23" s="17" t="s">
        <v>24</v>
      </c>
      <c r="B23" s="17" t="s">
        <v>25</v>
      </c>
      <c r="C23" s="17" t="s">
        <v>14</v>
      </c>
      <c r="D23" s="6" t="s">
        <v>6</v>
      </c>
      <c r="E23" s="6">
        <f t="shared" ref="E23:J23" si="5">SUM(E24:E26)</f>
        <v>496000</v>
      </c>
      <c r="F23" s="6">
        <f t="shared" si="5"/>
        <v>0</v>
      </c>
      <c r="G23" s="6">
        <f t="shared" si="5"/>
        <v>5000000</v>
      </c>
      <c r="H23" s="6">
        <f t="shared" si="5"/>
        <v>5000000</v>
      </c>
      <c r="I23" s="6">
        <f t="shared" si="5"/>
        <v>0</v>
      </c>
      <c r="J23" s="6">
        <f t="shared" si="5"/>
        <v>0</v>
      </c>
    </row>
    <row r="24" spans="1:12" ht="17.25" customHeight="1" x14ac:dyDescent="0.25">
      <c r="A24" s="17"/>
      <c r="B24" s="17"/>
      <c r="C24" s="17"/>
      <c r="D24" s="6" t="s">
        <v>7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2" ht="17.25" customHeight="1" x14ac:dyDescent="0.25">
      <c r="A25" s="17"/>
      <c r="B25" s="17"/>
      <c r="C25" s="17"/>
      <c r="D25" s="6" t="s">
        <v>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2" ht="17.25" customHeight="1" x14ac:dyDescent="0.25">
      <c r="A26" s="17"/>
      <c r="B26" s="17"/>
      <c r="C26" s="17"/>
      <c r="D26" s="6" t="s">
        <v>9</v>
      </c>
      <c r="E26" s="6">
        <v>496000</v>
      </c>
      <c r="F26" s="6">
        <v>0</v>
      </c>
      <c r="G26" s="6">
        <v>5000000</v>
      </c>
      <c r="H26" s="6">
        <v>5000000</v>
      </c>
      <c r="I26" s="6">
        <v>0</v>
      </c>
      <c r="J26" s="6">
        <v>0</v>
      </c>
    </row>
  </sheetData>
  <mergeCells count="22">
    <mergeCell ref="A2:J2"/>
    <mergeCell ref="A23:A26"/>
    <mergeCell ref="C23:C26"/>
    <mergeCell ref="B23:B26"/>
    <mergeCell ref="F1:J1"/>
    <mergeCell ref="A15:A18"/>
    <mergeCell ref="B15:B18"/>
    <mergeCell ref="C15:C18"/>
    <mergeCell ref="A11:A14"/>
    <mergeCell ref="B11:B14"/>
    <mergeCell ref="C11:C14"/>
    <mergeCell ref="A7:B10"/>
    <mergeCell ref="C7:C10"/>
    <mergeCell ref="D3:D5"/>
    <mergeCell ref="E4:J4"/>
    <mergeCell ref="A3:A5"/>
    <mergeCell ref="E3:J3"/>
    <mergeCell ref="B3:B5"/>
    <mergeCell ref="C3:C5"/>
    <mergeCell ref="A19:A22"/>
    <mergeCell ref="B19:B22"/>
    <mergeCell ref="C19:C22"/>
  </mergeCells>
  <pageMargins left="0.25" right="0.25" top="0.75" bottom="0.75" header="0.3" footer="0.3"/>
  <pageSetup paperSize="9" scale="94" fitToHeight="0" orientation="landscape" verticalDpi="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2026-10-08T07:42:46Z</dcterms:modified>
</cp:coreProperties>
</file>