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C6EB753-8B6F-4D3A-978B-B0DCF26F96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Titles" localSheetId="0">Лист1!$4:$6</definedName>
    <definedName name="_xlnm.Print_Area" localSheetId="0">Лист1!$A$1:$J$15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7" i="1" s="1"/>
  <c r="F7" i="1" l="1"/>
  <c r="G14" i="1" l="1"/>
  <c r="G7" i="1" s="1"/>
  <c r="H14" i="1"/>
  <c r="H7" i="1" s="1"/>
  <c r="I14" i="1"/>
  <c r="I7" i="1" s="1"/>
  <c r="J14" i="1"/>
  <c r="J7" i="1" s="1"/>
</calcChain>
</file>

<file path=xl/sharedStrings.xml><?xml version="1.0" encoding="utf-8"?>
<sst xmlns="http://schemas.openxmlformats.org/spreadsheetml/2006/main" count="43" uniqueCount="33">
  <si>
    <t>Источник финансирования</t>
  </si>
  <si>
    <t>Таблица 4</t>
  </si>
  <si>
    <t>№                  п/п</t>
  </si>
  <si>
    <t xml:space="preserve">Наименование мероприятия (результата) </t>
  </si>
  <si>
    <t>Ответственный исполнитель, участник</t>
  </si>
  <si>
    <t>Местный бюджет</t>
  </si>
  <si>
    <t>1.</t>
  </si>
  <si>
    <t>Без финансирования</t>
  </si>
  <si>
    <t>2.</t>
  </si>
  <si>
    <t>3.</t>
  </si>
  <si>
    <t>Проведены мероприятия по тушению лесных и ландшафтных пожаров в границах город Усолье-Сибирское</t>
  </si>
  <si>
    <t>Приобретены и установлены пожарные извещатели</t>
  </si>
  <si>
    <t>Изготовлена информационная продукция (щиты, стойки, аншлаги, баннеры, плакаты, листовки, буклеты) по профилактике чрезвычайных ситуаций</t>
  </si>
  <si>
    <t>4.</t>
  </si>
  <si>
    <t>5.</t>
  </si>
  <si>
    <t>Проведены мероприятия по отжигу сухой растительности в границах города Усолье-Сибирское</t>
  </si>
  <si>
    <t>6.</t>
  </si>
  <si>
    <t>7.</t>
  </si>
  <si>
    <t>8.</t>
  </si>
  <si>
    <t>Расходы  рублей, годы</t>
  </si>
  <si>
    <t>Комплекс процессных мероприятий «Защита населения и территории от чрезвычайных ситуаций, гражданской обороне и обеспечение пожарной безопасности»</t>
  </si>
  <si>
    <t>Созданы и обновлены противопожарные минерализованные полосы по границам территории города Усолье-Сибирское</t>
  </si>
  <si>
    <t>Осуществлено эксплуатационно-техническое обслуживание муниципальной системы оповещения населения</t>
  </si>
  <si>
    <t>Обеспечено создание, хранение и восполнение резерва материальных ресурсов муниципального образования «город Усолье-Сибирское» для ликвидации чрезвычайных ситуаций природного и техногенного характера мирного и военного времени</t>
  </si>
  <si>
    <t xml:space="preserve"> и обеспечение пожарной безопасности»</t>
  </si>
  <si>
    <t xml:space="preserve">Финансовое обеспечение реализации комплекса процессных мероприятий «Защита населения и территории от чрезвычайных ситуаций, гражданской обороне </t>
  </si>
  <si>
    <t xml:space="preserve">Обеспечено исполнение функций МКУ «Служба г.Усолье-Сибирское по вопросам ГОЧС и ПБ» </t>
  </si>
  <si>
    <t>МКУ «Служба г.Усолье-Сибирское по вопросам ГОЧС и ПБ»</t>
  </si>
  <si>
    <t xml:space="preserve">МКУ «Служба г.Усолье-Сибирское     по вопросам ГОЧС и ПБ» </t>
  </si>
  <si>
    <t xml:space="preserve">МКУ «Служба г.Усолье-Сибирское     по вопросам ГОЧС и ПБ»
</t>
  </si>
  <si>
    <t>МКУ «Служба г.Усолье-Сибирское     по вопросам ГОЧС и ПБ»</t>
  </si>
  <si>
    <t>МКУ «Служба г.Усолье-Сибирское         по вопросам ГОЧС и ПБ»</t>
  </si>
  <si>
    <t>МКУ «Служба г.Усолье-Сибирское    по вопросам ГОЧС и ПБ»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</si>
</sst>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#,##0.00\ &quot;₽&quot;"/>
  </numFmts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/>
    <xf numFmtId="0" fontId="3" fillId="2" borderId="0" xfId="0" applyFont="1" applyFill="1"/>
    <xf numFmtId="4" fontId="3" fillId="2" borderId="0" xfId="0" applyNumberFormat="1" applyFont="1" applyFill="1"/>
    <xf numFmtId="1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4" fontId="1" fillId="2" borderId="0" xfId="0" applyNumberFormat="1" applyFont="1" applyFill="1"/>
    <xf numFmtId="164" fontId="1" fillId="2" borderId="1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vertical="center"/>
    </xf>
    <xf numFmtId="164" fontId="1" fillId="2" borderId="6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/>
    <xf numFmtId="165" fontId="1" fillId="2" borderId="0" xfId="0" applyNumberFormat="1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5E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884464</xdr:colOff>
      <xdr:row>0</xdr:row>
      <xdr:rowOff>0</xdr:rowOff>
    </xdr:from>
    <xdr:to>
      <xdr:col>9</xdr:col>
      <xdr:colOff>1213305</xdr:colOff>
      <xdr:row>0</xdr:row>
      <xdr:rowOff>249464</xdr:rowOff>
    </xdr:to>
    <xdr:sp macro="" textlink="">
      <xdr:nvSpPr>
        <xdr:cNvPr id="3" name="Надпись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1679464" y="0"/>
          <a:ext cx="2698752" cy="103187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ru-RU" sz="1200" b="0" i="0" u="none" strike="noStrike" baseline="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lnSpc>
              <a:spcPts val="1200"/>
            </a:lnSpc>
            <a:defRPr sz="1000"/>
          </a:pPr>
          <a:r>
            <a:rPr lang="ru-RU" sz="125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Приложение 2</a:t>
          </a:r>
          <a:r>
            <a:rPr lang="ru-RU" sz="12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                                               к постановлению администрации </a:t>
          </a:r>
        </a:p>
        <a:p>
          <a:pPr algn="l" rtl="0">
            <a:lnSpc>
              <a:spcPts val="1200"/>
            </a:lnSpc>
            <a:defRPr sz="1000"/>
          </a:pPr>
          <a:r>
            <a:rPr lang="ru-RU" sz="12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города Усолье-Сибирское                                                                                   от ________________ №________</a:t>
          </a:r>
        </a:p>
        <a:p>
          <a:pPr algn="l" rtl="0">
            <a:lnSpc>
              <a:spcPts val="11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"/>
  <sheetViews>
    <sheetView tabSelected="1" view="pageBreakPreview" zoomScale="84" zoomScaleNormal="100" zoomScaleSheetLayoutView="84" workbookViewId="0">
      <selection activeCell="A16" sqref="A16:XFD16"/>
    </sheetView>
  </sheetViews>
  <sheetFormatPr defaultColWidth="9.140625" defaultRowHeight="15.75" x14ac:dyDescent="0.25"/>
  <cols>
    <col min="1" max="1" width="7.140625" style="1" customWidth="1"/>
    <col min="2" max="2" width="43" style="1" customWidth="1"/>
    <col min="3" max="3" width="35" style="1" customWidth="1"/>
    <col min="4" max="4" width="20.140625" style="1" customWidth="1"/>
    <col min="5" max="5" width="19.28515625" style="1" customWidth="1"/>
    <col min="6" max="6" width="18.28515625" style="1" customWidth="1"/>
    <col min="7" max="7" width="19" style="1" customWidth="1"/>
    <col min="8" max="8" width="18" style="1" customWidth="1"/>
    <col min="9" max="9" width="17.5703125" style="1" customWidth="1"/>
    <col min="10" max="10" width="18.42578125" style="1" customWidth="1"/>
    <col min="11" max="11" width="22" style="1" customWidth="1"/>
    <col min="12" max="12" width="24.85546875" style="1" customWidth="1"/>
    <col min="13" max="13" width="9.140625" style="1"/>
    <col min="14" max="14" width="18.7109375" style="1" customWidth="1"/>
    <col min="15" max="16384" width="9.140625" style="1"/>
  </cols>
  <sheetData>
    <row r="1" spans="1:14" ht="33" customHeight="1" x14ac:dyDescent="0.25">
      <c r="E1" s="2"/>
      <c r="H1" s="39" t="s">
        <v>1</v>
      </c>
      <c r="I1" s="39"/>
      <c r="J1" s="39"/>
    </row>
    <row r="2" spans="1:14" ht="20.25" customHeight="1" x14ac:dyDescent="0.25">
      <c r="B2" s="44" t="s">
        <v>25</v>
      </c>
      <c r="C2" s="44"/>
      <c r="D2" s="44"/>
      <c r="E2" s="44"/>
      <c r="F2" s="44"/>
      <c r="G2" s="44"/>
      <c r="H2" s="44"/>
      <c r="I2" s="44"/>
      <c r="J2" s="44"/>
    </row>
    <row r="3" spans="1:14" ht="20.25" customHeight="1" x14ac:dyDescent="0.25">
      <c r="B3" s="45" t="s">
        <v>24</v>
      </c>
      <c r="C3" s="45"/>
      <c r="D3" s="45"/>
      <c r="E3" s="45"/>
      <c r="F3" s="45"/>
      <c r="G3" s="45"/>
      <c r="H3" s="45"/>
      <c r="I3" s="45"/>
      <c r="J3" s="45"/>
    </row>
    <row r="4" spans="1:14" ht="24.75" customHeight="1" x14ac:dyDescent="0.25">
      <c r="A4" s="42" t="s">
        <v>2</v>
      </c>
      <c r="B4" s="40" t="s">
        <v>3</v>
      </c>
      <c r="C4" s="42" t="s">
        <v>4</v>
      </c>
      <c r="D4" s="42" t="s">
        <v>0</v>
      </c>
      <c r="E4" s="47" t="s">
        <v>19</v>
      </c>
      <c r="F4" s="48"/>
      <c r="G4" s="48"/>
      <c r="H4" s="48"/>
      <c r="I4" s="48"/>
      <c r="J4" s="49"/>
    </row>
    <row r="5" spans="1:14" x14ac:dyDescent="0.25">
      <c r="A5" s="43"/>
      <c r="B5" s="41"/>
      <c r="C5" s="43"/>
      <c r="D5" s="43"/>
      <c r="E5" s="3">
        <v>2026</v>
      </c>
      <c r="F5" s="35">
        <v>2027</v>
      </c>
      <c r="G5" s="35">
        <v>2028</v>
      </c>
      <c r="H5" s="35">
        <v>2029</v>
      </c>
      <c r="I5" s="35">
        <v>2030</v>
      </c>
      <c r="J5" s="35">
        <v>2031</v>
      </c>
    </row>
    <row r="6" spans="1:14" x14ac:dyDescent="0.25">
      <c r="A6" s="4">
        <v>1</v>
      </c>
      <c r="B6" s="5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4" s="10" customFormat="1" ht="70.150000000000006" customHeight="1" x14ac:dyDescent="0.25">
      <c r="A7" s="53" t="s">
        <v>20</v>
      </c>
      <c r="B7" s="54"/>
      <c r="C7" s="6" t="s">
        <v>27</v>
      </c>
      <c r="D7" s="7" t="s">
        <v>5</v>
      </c>
      <c r="E7" s="36">
        <f>E8+E9+E10+E11+E12+E14+E15</f>
        <v>37207544.439999998</v>
      </c>
      <c r="F7" s="36">
        <f t="shared" ref="F7:J7" si="0">F8+F9+F10+F11+F12+F14+F15</f>
        <v>38374256.729999997</v>
      </c>
      <c r="G7" s="36">
        <f t="shared" si="0"/>
        <v>38374256.729999997</v>
      </c>
      <c r="H7" s="36">
        <f t="shared" si="0"/>
        <v>38374256.729999997</v>
      </c>
      <c r="I7" s="36">
        <f t="shared" si="0"/>
        <v>38374256.729999997</v>
      </c>
      <c r="J7" s="36">
        <f t="shared" si="0"/>
        <v>38374256.729999997</v>
      </c>
      <c r="K7" s="8"/>
      <c r="L7" s="9"/>
      <c r="N7" s="11"/>
    </row>
    <row r="8" spans="1:14" ht="57" customHeight="1" x14ac:dyDescent="0.25">
      <c r="A8" s="12" t="s">
        <v>6</v>
      </c>
      <c r="B8" s="13" t="s">
        <v>26</v>
      </c>
      <c r="C8" s="6" t="s">
        <v>28</v>
      </c>
      <c r="D8" s="14" t="s">
        <v>5</v>
      </c>
      <c r="E8" s="16">
        <v>31833358.09</v>
      </c>
      <c r="F8" s="37">
        <v>34386485.259999998</v>
      </c>
      <c r="G8" s="37">
        <v>34386485.259999998</v>
      </c>
      <c r="H8" s="37">
        <v>34386485.259999998</v>
      </c>
      <c r="I8" s="37">
        <v>34386485.259999998</v>
      </c>
      <c r="J8" s="37">
        <v>34386485.259999998</v>
      </c>
      <c r="L8" s="15"/>
    </row>
    <row r="9" spans="1:14" ht="62.25" customHeight="1" x14ac:dyDescent="0.25">
      <c r="A9" s="14" t="s">
        <v>8</v>
      </c>
      <c r="B9" s="13" t="s">
        <v>21</v>
      </c>
      <c r="C9" s="6" t="s">
        <v>28</v>
      </c>
      <c r="D9" s="14" t="s">
        <v>5</v>
      </c>
      <c r="E9" s="16">
        <v>591779.68999999994</v>
      </c>
      <c r="F9" s="16">
        <v>1707303.58</v>
      </c>
      <c r="G9" s="16">
        <v>1707303.58</v>
      </c>
      <c r="H9" s="16">
        <v>1707303.58</v>
      </c>
      <c r="I9" s="16">
        <v>1707303.58</v>
      </c>
      <c r="J9" s="16">
        <v>1707303.58</v>
      </c>
      <c r="N9" s="15"/>
    </row>
    <row r="10" spans="1:14" ht="53.25" customHeight="1" x14ac:dyDescent="0.25">
      <c r="A10" s="17" t="s">
        <v>9</v>
      </c>
      <c r="B10" s="18" t="s">
        <v>10</v>
      </c>
      <c r="C10" s="19" t="s">
        <v>29</v>
      </c>
      <c r="D10" s="20" t="s">
        <v>5</v>
      </c>
      <c r="E10" s="21">
        <v>89450.5</v>
      </c>
      <c r="F10" s="21">
        <v>96876.18</v>
      </c>
      <c r="G10" s="21">
        <v>96876.18</v>
      </c>
      <c r="H10" s="21">
        <v>96876.18</v>
      </c>
      <c r="I10" s="21">
        <v>96876.18</v>
      </c>
      <c r="J10" s="21">
        <v>96876.18</v>
      </c>
      <c r="K10" s="22"/>
      <c r="L10" s="15"/>
    </row>
    <row r="11" spans="1:14" s="25" customFormat="1" ht="52.5" customHeight="1" x14ac:dyDescent="0.25">
      <c r="A11" s="17" t="s">
        <v>13</v>
      </c>
      <c r="B11" s="13" t="s">
        <v>11</v>
      </c>
      <c r="C11" s="6" t="s">
        <v>30</v>
      </c>
      <c r="D11" s="7" t="s">
        <v>5</v>
      </c>
      <c r="E11" s="16">
        <v>0</v>
      </c>
      <c r="F11" s="16">
        <v>20508.8</v>
      </c>
      <c r="G11" s="16">
        <v>20508.8</v>
      </c>
      <c r="H11" s="16">
        <v>20508.8</v>
      </c>
      <c r="I11" s="16">
        <v>20508.8</v>
      </c>
      <c r="J11" s="16">
        <v>20508.8</v>
      </c>
      <c r="K11" s="23"/>
      <c r="L11" s="24"/>
    </row>
    <row r="12" spans="1:14" s="26" customFormat="1" ht="71.25" customHeight="1" x14ac:dyDescent="0.25">
      <c r="A12" s="14" t="s">
        <v>14</v>
      </c>
      <c r="B12" s="34" t="s">
        <v>12</v>
      </c>
      <c r="C12" s="6" t="s">
        <v>31</v>
      </c>
      <c r="D12" s="14" t="s">
        <v>5</v>
      </c>
      <c r="E12" s="16">
        <v>98470.04</v>
      </c>
      <c r="F12" s="16">
        <v>63575.199999999997</v>
      </c>
      <c r="G12" s="16">
        <v>63575.199999999997</v>
      </c>
      <c r="H12" s="16">
        <v>63575.199999999997</v>
      </c>
      <c r="I12" s="16">
        <v>63575.199999999997</v>
      </c>
      <c r="J12" s="16">
        <v>63575.199999999997</v>
      </c>
    </row>
    <row r="13" spans="1:14" ht="55.5" customHeight="1" x14ac:dyDescent="0.25">
      <c r="A13" s="14" t="s">
        <v>16</v>
      </c>
      <c r="B13" s="34" t="s">
        <v>15</v>
      </c>
      <c r="C13" s="6" t="s">
        <v>32</v>
      </c>
      <c r="D13" s="50" t="s">
        <v>7</v>
      </c>
      <c r="E13" s="51"/>
      <c r="F13" s="51"/>
      <c r="G13" s="51"/>
      <c r="H13" s="51"/>
      <c r="I13" s="51"/>
      <c r="J13" s="52"/>
    </row>
    <row r="14" spans="1:14" ht="54.75" customHeight="1" x14ac:dyDescent="0.25">
      <c r="A14" s="14" t="s">
        <v>17</v>
      </c>
      <c r="B14" s="13" t="s">
        <v>22</v>
      </c>
      <c r="C14" s="6" t="s">
        <v>31</v>
      </c>
      <c r="D14" s="27" t="s">
        <v>5</v>
      </c>
      <c r="E14" s="16">
        <v>4586926.12</v>
      </c>
      <c r="F14" s="37">
        <v>1899507.71</v>
      </c>
      <c r="G14" s="37">
        <f t="shared" ref="G14:J14" si="1">$F$14</f>
        <v>1899507.71</v>
      </c>
      <c r="H14" s="37">
        <f t="shared" si="1"/>
        <v>1899507.71</v>
      </c>
      <c r="I14" s="37">
        <f t="shared" si="1"/>
        <v>1899507.71</v>
      </c>
      <c r="J14" s="37">
        <f t="shared" si="1"/>
        <v>1899507.71</v>
      </c>
    </row>
    <row r="15" spans="1:14" ht="117.75" customHeight="1" x14ac:dyDescent="0.25">
      <c r="A15" s="14" t="s">
        <v>18</v>
      </c>
      <c r="B15" s="13" t="s">
        <v>23</v>
      </c>
      <c r="C15" s="28" t="s">
        <v>30</v>
      </c>
      <c r="D15" s="29" t="s">
        <v>5</v>
      </c>
      <c r="E15" s="38">
        <f>200000-192440</f>
        <v>7560</v>
      </c>
      <c r="F15" s="38">
        <v>200000</v>
      </c>
      <c r="G15" s="38">
        <v>200000</v>
      </c>
      <c r="H15" s="38">
        <v>200000</v>
      </c>
      <c r="I15" s="38">
        <v>200000</v>
      </c>
      <c r="J15" s="38">
        <v>200000</v>
      </c>
    </row>
    <row r="16" spans="1:14" ht="61.5" customHeight="1" x14ac:dyDescent="0.25">
      <c r="B16" s="30"/>
      <c r="C16" s="30"/>
      <c r="D16" s="31"/>
      <c r="E16" s="32"/>
      <c r="F16" s="32"/>
      <c r="G16" s="32"/>
      <c r="H16" s="32"/>
      <c r="I16" s="32"/>
      <c r="J16" s="32"/>
    </row>
    <row r="17" spans="2:10" x14ac:dyDescent="0.25">
      <c r="B17" s="46"/>
      <c r="C17" s="46"/>
      <c r="D17" s="46"/>
      <c r="E17" s="46"/>
      <c r="F17" s="46"/>
      <c r="G17" s="46"/>
      <c r="H17" s="46"/>
      <c r="I17" s="33"/>
      <c r="J17" s="33"/>
    </row>
  </sheetData>
  <mergeCells count="11">
    <mergeCell ref="B17:H17"/>
    <mergeCell ref="A4:A5"/>
    <mergeCell ref="E4:J4"/>
    <mergeCell ref="D13:J13"/>
    <mergeCell ref="A7:B7"/>
    <mergeCell ref="H1:J1"/>
    <mergeCell ref="B4:B5"/>
    <mergeCell ref="C4:C5"/>
    <mergeCell ref="D4:D5"/>
    <mergeCell ref="B2:J2"/>
    <mergeCell ref="B3:J3"/>
  </mergeCells>
  <pageMargins left="0.23622047244094491" right="0.23622047244094491" top="0.15748031496062992" bottom="0.15748031496062992" header="0.11811023622047245" footer="0.11811023622047245"/>
  <pageSetup paperSize="9" scale="66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2026-10-09T00:10:54Z</dcterms:modified>
</cp:coreProperties>
</file>