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30DB81DE-CF54-427C-A37B-29AEB39123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Titles" localSheetId="0">Лист1!$4:$6</definedName>
    <definedName name="_xlnm.Print_Area" localSheetId="0">Лист1!$D$1:$M$14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K10" i="1"/>
  <c r="L10" i="1"/>
  <c r="M10" i="1"/>
  <c r="I7" i="1" l="1"/>
  <c r="J7" i="1"/>
  <c r="K7" i="1"/>
  <c r="L7" i="1"/>
  <c r="M7" i="1"/>
  <c r="H10" i="1"/>
  <c r="H7" i="1" s="1"/>
</calcChain>
</file>

<file path=xl/sharedStrings.xml><?xml version="1.0" encoding="utf-8"?>
<sst xmlns="http://schemas.openxmlformats.org/spreadsheetml/2006/main" count="32" uniqueCount="25">
  <si>
    <t>Источник финансирования</t>
  </si>
  <si>
    <t>Таблица 4</t>
  </si>
  <si>
    <t>№                  п/п</t>
  </si>
  <si>
    <t xml:space="preserve">Наименование мероприятия (результата) </t>
  </si>
  <si>
    <t>Ответственный исполнитель, участник</t>
  </si>
  <si>
    <t>Расходы (тыс. руб.), годы</t>
  </si>
  <si>
    <t>Местный бюджет</t>
  </si>
  <si>
    <t>Без финансирования</t>
  </si>
  <si>
    <t>Финансовое обеспечение реализации комплнкса процессных мероприятий                                                                                                                                                                                                                   «Профилактика терроризма и экстремизма на территории муниципального образования «город Усолье-Сибирское»</t>
  </si>
  <si>
    <t>Комплекс процессных мероприятий «Профилактика терроризма и экстремизма на территории муниципального образования «город Усолье-Сибирское»</t>
  </si>
  <si>
    <t>Отдел образования УСКВ;
Отдел спорта и молодежной политики УСКВ;
Отдел культуры УСКВ</t>
  </si>
  <si>
    <t xml:space="preserve">
Учреждения образования; Учреждения дополнительного образования;                          Учреждения культуры;   Учреждения физической культуры и спорта     </t>
  </si>
  <si>
    <t>Обеспечение антитеррористических мер, направленных на воспрепятствование неправомерному проникновению                                          в муниципальные учреждения образования</t>
  </si>
  <si>
    <t xml:space="preserve">МБДОУ;
МБОУ;
МБОУ ДО "ДДТ»;
МБОУ ДО "СЮН";                         МБОУ ДО "ДЮСШ № 1"                                               </t>
  </si>
  <si>
    <t>Учреждения культуры                                 (МБУК "УЦБС",                                     МБУК ДК "Мир",                             МБКДУ "Дворец Культуры",
 МБУК «Усольский краеведческий музей»;  
МБОУ ДО "ДМШ";                      МБОУ ДО "ДХШ"</t>
  </si>
  <si>
    <t xml:space="preserve">МБУ "Спортивный комплекс "Химик"; 
МБУ "Спортивный центр"                                       
</t>
  </si>
  <si>
    <t>Мэр города Усолье-Сибирское                                                                                                                                                                  М.В. Торопкин</t>
  </si>
  <si>
    <t>3.1.</t>
  </si>
  <si>
    <t>3.2.</t>
  </si>
  <si>
    <t>3.3.</t>
  </si>
  <si>
    <t>Проведены учения и тренировки по отработке действий населения при угрозе совершения террористического акта в учреждениях образования, дополнительного образования, культуры, физической культуры</t>
  </si>
  <si>
    <t>Проведены мероприятия, направленные на воспрепятствование неправомерному проникновению в муниципальные учреждения образования, дополнительного образования, культуры, физической культуры и спорта</t>
  </si>
  <si>
    <t xml:space="preserve">Проведены мероприятия, направленные на воспрепятствование неправомерному проникновению в муниципальные учреждения образования, дополнительного образования, культуры, физической культуры и спорта </t>
  </si>
  <si>
    <t xml:space="preserve">МКУ «Служба г. Усолье-Сибирское по вопросам ГОЧС и ПБ»                                  </t>
  </si>
  <si>
    <t xml:space="preserve">Информационно-пропагандистские мероприятия по противодействию терроризму и экстремизму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</si>
</sst>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₽"/>
    <numFmt numFmtId="165" formatCode="#,##0.00\ &quot;₽&quot;"/>
  </numFmts>
  <fonts count="3" x14ac:knownFonts="1">
    <font>
      <sz val="11"/>
      <color theme="1"/>
      <name val="Calibri"/>
      <family val="2"/>
      <scheme val="minor"/>
    </font>
    <font>
      <sz val="12.5"/>
      <name val="Times New Roman"/>
      <family val="1"/>
      <charset val="204"/>
    </font>
    <font>
      <b/>
      <sz val="12.5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justify" vertical="center" wrapText="1"/>
    </xf>
    <xf numFmtId="4" fontId="2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0" fontId="2" fillId="2" borderId="0" xfId="0" applyFont="1" applyFill="1"/>
    <xf numFmtId="4" fontId="2" fillId="2" borderId="0" xfId="0" applyNumberFormat="1" applyFont="1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" fontId="1" fillId="2" borderId="0" xfId="0" applyNumberFormat="1" applyFont="1" applyFill="1"/>
    <xf numFmtId="0" fontId="1" fillId="2" borderId="5" xfId="0" applyFont="1" applyFill="1" applyBorder="1" applyAlignment="1">
      <alignment horizontal="center" vertical="top" wrapText="1"/>
    </xf>
    <xf numFmtId="165" fontId="1" fillId="2" borderId="0" xfId="0" applyNumberFormat="1" applyFont="1" applyFill="1" applyAlignment="1">
      <alignment vertical="center"/>
    </xf>
    <xf numFmtId="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vertical="center"/>
    </xf>
    <xf numFmtId="164" fontId="1" fillId="2" borderId="0" xfId="0" applyNumberFormat="1" applyFont="1" applyFill="1"/>
    <xf numFmtId="0" fontId="1" fillId="2" borderId="0" xfId="0" applyFont="1" applyFill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Q16"/>
  <sheetViews>
    <sheetView tabSelected="1" topLeftCell="D1" zoomScaleNormal="100" zoomScaleSheetLayoutView="100" zoomScalePageLayoutView="62" workbookViewId="0">
      <selection activeCell="F9" sqref="F9"/>
    </sheetView>
  </sheetViews>
  <sheetFormatPr defaultColWidth="9.140625" defaultRowHeight="16.5" x14ac:dyDescent="0.25"/>
  <cols>
    <col min="1" max="2" width="1.140625" style="3" customWidth="1"/>
    <col min="3" max="3" width="3.7109375" style="3" customWidth="1"/>
    <col min="4" max="4" width="7.140625" style="3" customWidth="1"/>
    <col min="5" max="5" width="43" style="3" customWidth="1"/>
    <col min="6" max="6" width="29.85546875" style="3" customWidth="1"/>
    <col min="7" max="7" width="20.140625" style="26" customWidth="1"/>
    <col min="8" max="8" width="19.28515625" style="3" customWidth="1"/>
    <col min="9" max="9" width="18.28515625" style="3" customWidth="1"/>
    <col min="10" max="10" width="19" style="3" customWidth="1"/>
    <col min="11" max="11" width="18" style="3" customWidth="1"/>
    <col min="12" max="12" width="17.5703125" style="3" customWidth="1"/>
    <col min="13" max="13" width="18.42578125" style="3" customWidth="1"/>
    <col min="14" max="14" width="22" style="3" customWidth="1"/>
    <col min="15" max="15" width="24.85546875" style="3" customWidth="1"/>
    <col min="16" max="16" width="9.140625" style="3"/>
    <col min="17" max="17" width="18.7109375" style="3" customWidth="1"/>
    <col min="18" max="16384" width="9.140625" style="3"/>
  </cols>
  <sheetData>
    <row r="1" spans="3:17" ht="23.25" customHeight="1" x14ac:dyDescent="0.25">
      <c r="C1" s="40"/>
      <c r="K1" s="42" t="s">
        <v>1</v>
      </c>
      <c r="L1" s="42"/>
      <c r="M1" s="42"/>
    </row>
    <row r="2" spans="3:17" ht="20.25" customHeight="1" x14ac:dyDescent="0.25">
      <c r="C2" s="40"/>
      <c r="H2" s="4"/>
      <c r="I2" s="4"/>
      <c r="J2" s="4"/>
      <c r="K2" s="4"/>
      <c r="L2" s="4"/>
      <c r="M2" s="4"/>
    </row>
    <row r="3" spans="3:17" ht="37.9" customHeight="1" x14ac:dyDescent="0.25">
      <c r="C3" s="40"/>
      <c r="E3" s="47" t="s">
        <v>8</v>
      </c>
      <c r="F3" s="47"/>
      <c r="G3" s="47"/>
      <c r="H3" s="47"/>
      <c r="I3" s="47"/>
      <c r="J3" s="47"/>
      <c r="K3" s="47"/>
      <c r="L3" s="47"/>
      <c r="M3" s="47"/>
    </row>
    <row r="4" spans="3:17" ht="24.75" customHeight="1" x14ac:dyDescent="0.25">
      <c r="C4" s="40"/>
      <c r="D4" s="33" t="s">
        <v>2</v>
      </c>
      <c r="E4" s="43" t="s">
        <v>3</v>
      </c>
      <c r="F4" s="45" t="s">
        <v>4</v>
      </c>
      <c r="G4" s="45" t="s">
        <v>0</v>
      </c>
      <c r="H4" s="34" t="s">
        <v>5</v>
      </c>
      <c r="I4" s="35"/>
      <c r="J4" s="35"/>
      <c r="K4" s="35"/>
      <c r="L4" s="35"/>
      <c r="M4" s="36"/>
    </row>
    <row r="5" spans="3:17" x14ac:dyDescent="0.25">
      <c r="C5" s="40"/>
      <c r="D5" s="33"/>
      <c r="E5" s="44"/>
      <c r="F5" s="46"/>
      <c r="G5" s="46"/>
      <c r="H5" s="5">
        <v>2026</v>
      </c>
      <c r="I5" s="1">
        <v>2027</v>
      </c>
      <c r="J5" s="1">
        <v>2028</v>
      </c>
      <c r="K5" s="1">
        <v>2029</v>
      </c>
      <c r="L5" s="1">
        <v>2030</v>
      </c>
      <c r="M5" s="1">
        <v>2031</v>
      </c>
    </row>
    <row r="6" spans="3:17" x14ac:dyDescent="0.25">
      <c r="C6" s="40"/>
      <c r="D6" s="2">
        <v>1</v>
      </c>
      <c r="E6" s="6">
        <v>2</v>
      </c>
      <c r="F6" s="2">
        <v>3</v>
      </c>
      <c r="G6" s="2">
        <v>4</v>
      </c>
      <c r="H6" s="2">
        <v>5</v>
      </c>
      <c r="I6" s="2">
        <v>6</v>
      </c>
      <c r="J6" s="2">
        <v>7</v>
      </c>
      <c r="K6" s="2">
        <v>8</v>
      </c>
      <c r="L6" s="2">
        <v>9</v>
      </c>
      <c r="M6" s="2">
        <v>10</v>
      </c>
    </row>
    <row r="7" spans="3:17" s="10" customFormat="1" ht="70.5" customHeight="1" x14ac:dyDescent="0.25">
      <c r="C7" s="40"/>
      <c r="D7" s="34" t="s">
        <v>9</v>
      </c>
      <c r="E7" s="36"/>
      <c r="F7" s="12" t="s">
        <v>23</v>
      </c>
      <c r="G7" s="13" t="s">
        <v>6</v>
      </c>
      <c r="H7" s="22">
        <f t="shared" ref="H7:M7" si="0">H10</f>
        <v>6870855.6799999997</v>
      </c>
      <c r="I7" s="22">
        <f t="shared" si="0"/>
        <v>6870855.6799999997</v>
      </c>
      <c r="J7" s="22">
        <f t="shared" si="0"/>
        <v>6870855.6799999997</v>
      </c>
      <c r="K7" s="22">
        <f t="shared" si="0"/>
        <v>6870855.6799999997</v>
      </c>
      <c r="L7" s="22">
        <f t="shared" si="0"/>
        <v>6870855.6799999997</v>
      </c>
      <c r="M7" s="22">
        <f t="shared" si="0"/>
        <v>6870855.6799999997</v>
      </c>
      <c r="N7" s="8"/>
      <c r="O7" s="9"/>
      <c r="Q7" s="11"/>
    </row>
    <row r="8" spans="3:17" ht="100.15" customHeight="1" x14ac:dyDescent="0.25">
      <c r="C8" s="40"/>
      <c r="D8" s="13">
        <v>1</v>
      </c>
      <c r="E8" s="7" t="s">
        <v>20</v>
      </c>
      <c r="F8" s="12" t="s">
        <v>10</v>
      </c>
      <c r="G8" s="37" t="s">
        <v>7</v>
      </c>
      <c r="H8" s="38"/>
      <c r="I8" s="38"/>
      <c r="J8" s="38"/>
      <c r="K8" s="38"/>
      <c r="L8" s="38"/>
      <c r="M8" s="39"/>
      <c r="O8" s="14"/>
    </row>
    <row r="9" spans="3:17" ht="72" customHeight="1" x14ac:dyDescent="0.25">
      <c r="C9" s="40"/>
      <c r="D9" s="13">
        <v>2</v>
      </c>
      <c r="E9" s="7" t="s">
        <v>24</v>
      </c>
      <c r="F9" s="12" t="s">
        <v>10</v>
      </c>
      <c r="G9" s="37" t="s">
        <v>7</v>
      </c>
      <c r="H9" s="38"/>
      <c r="I9" s="38"/>
      <c r="J9" s="38"/>
      <c r="K9" s="38"/>
      <c r="L9" s="38"/>
      <c r="M9" s="39"/>
      <c r="Q9" s="14"/>
    </row>
    <row r="10" spans="3:17" ht="132.6" customHeight="1" x14ac:dyDescent="0.25">
      <c r="C10" s="40"/>
      <c r="D10" s="31">
        <v>3</v>
      </c>
      <c r="E10" s="7" t="s">
        <v>21</v>
      </c>
      <c r="F10" s="15" t="s">
        <v>11</v>
      </c>
      <c r="G10" s="21" t="s">
        <v>6</v>
      </c>
      <c r="H10" s="27">
        <f>H11+H12+H13</f>
        <v>6870855.6799999997</v>
      </c>
      <c r="I10" s="27">
        <f t="shared" ref="I10:M10" si="1">I11+I12+I13</f>
        <v>6870855.6799999997</v>
      </c>
      <c r="J10" s="27">
        <f t="shared" si="1"/>
        <v>6870855.6799999997</v>
      </c>
      <c r="K10" s="27">
        <f t="shared" si="1"/>
        <v>6870855.6799999997</v>
      </c>
      <c r="L10" s="27">
        <f t="shared" si="1"/>
        <v>6870855.6799999997</v>
      </c>
      <c r="M10" s="27">
        <f t="shared" si="1"/>
        <v>6870855.6799999997</v>
      </c>
      <c r="N10" s="23"/>
      <c r="O10" s="14"/>
    </row>
    <row r="11" spans="3:17" s="18" customFormat="1" ht="98.45" customHeight="1" x14ac:dyDescent="0.25">
      <c r="C11" s="40"/>
      <c r="D11" s="31" t="s">
        <v>17</v>
      </c>
      <c r="E11" s="28" t="s">
        <v>12</v>
      </c>
      <c r="F11" s="12" t="s">
        <v>13</v>
      </c>
      <c r="G11" s="13" t="s">
        <v>6</v>
      </c>
      <c r="H11" s="29">
        <v>3738352.01</v>
      </c>
      <c r="I11" s="29">
        <v>3738352.01</v>
      </c>
      <c r="J11" s="29">
        <v>3738352.01</v>
      </c>
      <c r="K11" s="29">
        <v>3738352.01</v>
      </c>
      <c r="L11" s="29">
        <v>3738352.01</v>
      </c>
      <c r="M11" s="29">
        <v>3738352.01</v>
      </c>
      <c r="N11" s="16"/>
      <c r="O11" s="17"/>
    </row>
    <row r="12" spans="3:17" s="20" customFormat="1" ht="146.44999999999999" customHeight="1" x14ac:dyDescent="0.25">
      <c r="C12" s="40"/>
      <c r="D12" s="13" t="s">
        <v>18</v>
      </c>
      <c r="E12" s="19" t="s">
        <v>22</v>
      </c>
      <c r="F12" s="12" t="s">
        <v>14</v>
      </c>
      <c r="G12" s="13" t="s">
        <v>6</v>
      </c>
      <c r="H12" s="29">
        <v>3019103.67</v>
      </c>
      <c r="I12" s="29">
        <v>3019103.67</v>
      </c>
      <c r="J12" s="29">
        <v>3019103.67</v>
      </c>
      <c r="K12" s="29">
        <v>3019103.67</v>
      </c>
      <c r="L12" s="29">
        <v>3019103.67</v>
      </c>
      <c r="M12" s="29">
        <v>3019103.67</v>
      </c>
    </row>
    <row r="13" spans="3:17" ht="103.9" customHeight="1" x14ac:dyDescent="0.25">
      <c r="C13" s="40"/>
      <c r="D13" s="13" t="s">
        <v>19</v>
      </c>
      <c r="E13" s="30" t="s">
        <v>21</v>
      </c>
      <c r="F13" s="12" t="s">
        <v>15</v>
      </c>
      <c r="G13" s="13" t="s">
        <v>6</v>
      </c>
      <c r="H13" s="29">
        <v>113400</v>
      </c>
      <c r="I13" s="29">
        <v>113400</v>
      </c>
      <c r="J13" s="29">
        <v>113400</v>
      </c>
      <c r="K13" s="29">
        <v>113400</v>
      </c>
      <c r="L13" s="29">
        <v>113400</v>
      </c>
      <c r="M13" s="29">
        <v>113400</v>
      </c>
    </row>
    <row r="14" spans="3:17" ht="103.9" customHeight="1" x14ac:dyDescent="0.25">
      <c r="C14" s="32"/>
      <c r="D14" s="41" t="s">
        <v>16</v>
      </c>
      <c r="E14" s="41"/>
      <c r="F14" s="41"/>
      <c r="G14" s="41"/>
      <c r="H14" s="41"/>
      <c r="I14" s="41"/>
      <c r="J14" s="41"/>
      <c r="K14" s="41"/>
      <c r="L14" s="41"/>
      <c r="M14" s="41"/>
    </row>
    <row r="15" spans="3:17" ht="61.5" customHeight="1" x14ac:dyDescent="0.25">
      <c r="E15" s="24"/>
      <c r="F15" s="24"/>
      <c r="G15" s="20"/>
      <c r="H15" s="25"/>
      <c r="I15" s="25"/>
      <c r="J15" s="25"/>
      <c r="K15" s="25"/>
      <c r="L15" s="25"/>
      <c r="M15" s="25"/>
    </row>
    <row r="16" spans="3:17" x14ac:dyDescent="0.25">
      <c r="E16" s="32"/>
      <c r="F16" s="32"/>
      <c r="G16" s="32"/>
      <c r="H16" s="32"/>
      <c r="I16" s="32"/>
      <c r="J16" s="32"/>
      <c r="K16" s="32"/>
      <c r="L16" s="26"/>
      <c r="M16" s="26"/>
    </row>
  </sheetData>
  <mergeCells count="13">
    <mergeCell ref="C1:C14"/>
    <mergeCell ref="D14:M14"/>
    <mergeCell ref="K1:M1"/>
    <mergeCell ref="E4:E5"/>
    <mergeCell ref="F4:F5"/>
    <mergeCell ref="G4:G5"/>
    <mergeCell ref="E3:M3"/>
    <mergeCell ref="E16:K16"/>
    <mergeCell ref="D4:D5"/>
    <mergeCell ref="H4:M4"/>
    <mergeCell ref="G8:M8"/>
    <mergeCell ref="G9:M9"/>
    <mergeCell ref="D7:E7"/>
  </mergeCells>
  <pageMargins left="0.23622047244094491" right="0.23622047244094491" top="0.15748031496062992" bottom="0.15748031496062992" header="0.11811023622047245" footer="0.11811023622047245"/>
  <pageSetup paperSize="9" scale="67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2025-08-21T03:39:00Z</dcterms:modified>
</cp:coreProperties>
</file>