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G30" i="1"/>
  <c r="J30" i="1"/>
  <c r="D39" i="1"/>
  <c r="D42" i="1" s="1"/>
  <c r="E39" i="1"/>
  <c r="E42" i="1" s="1"/>
  <c r="F39" i="1"/>
  <c r="F42" i="1" s="1"/>
  <c r="H39" i="1"/>
  <c r="H42" i="1" s="1"/>
  <c r="I39" i="1"/>
  <c r="I42" i="1" s="1"/>
  <c r="D40" i="1"/>
  <c r="D43" i="1" s="1"/>
  <c r="E40" i="1"/>
  <c r="E43" i="1" s="1"/>
  <c r="F40" i="1"/>
  <c r="F43" i="1" s="1"/>
  <c r="G40" i="1"/>
  <c r="G43" i="1" s="1"/>
  <c r="H40" i="1"/>
  <c r="H43" i="1" s="1"/>
  <c r="I40" i="1"/>
  <c r="I43" i="1" s="1"/>
  <c r="J40" i="1"/>
  <c r="J43" i="1" s="1"/>
  <c r="D41" i="1"/>
  <c r="D44" i="1" s="1"/>
  <c r="E41" i="1"/>
  <c r="E44" i="1" s="1"/>
  <c r="F41" i="1"/>
  <c r="F44" i="1" s="1"/>
  <c r="G41" i="1"/>
  <c r="G44" i="1" s="1"/>
  <c r="H41" i="1"/>
  <c r="H44" i="1" s="1"/>
  <c r="I41" i="1"/>
  <c r="I44" i="1" s="1"/>
  <c r="J41" i="1"/>
  <c r="J44" i="1" s="1"/>
  <c r="G36" i="1" l="1"/>
  <c r="G39" i="1" s="1"/>
  <c r="G42" i="1" s="1"/>
  <c r="J36" i="1"/>
  <c r="J39" i="1" s="1"/>
  <c r="J42" i="1" s="1"/>
  <c r="J33" i="1"/>
  <c r="J10" i="1" l="1"/>
  <c r="I10" i="1" s="1"/>
  <c r="J13" i="1"/>
  <c r="I13" i="1" s="1"/>
</calcChain>
</file>

<file path=xl/sharedStrings.xml><?xml version="1.0" encoding="utf-8"?>
<sst xmlns="http://schemas.openxmlformats.org/spreadsheetml/2006/main" count="64" uniqueCount="30">
  <si>
    <t>Приложение 3</t>
  </si>
  <si>
    <t>Наименование Программы, подпрограммы, основного мероприятия, мероприятия, прокта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</si>
  <si>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</si>
  <si>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</si>
  <si>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</si>
  <si>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</si>
  <si>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Всего</t>
  </si>
  <si>
    <t>Областной бюджет</t>
  </si>
  <si>
    <t>Бюджет города</t>
  </si>
  <si>
    <t>Ресурсное обеспечение реализации муниципальной программы города Усолье-Сибирское «Укрепление межнационального и межконфессионального согласия в муниципальном образовании «город Усолье-Сибирское» на 2023-2027 годы  (далее - Программа)</t>
  </si>
  <si>
    <t xml:space="preserve">Программа «Укрепление межнационального и межконфессионального согласия в муниципальном образовании «город Усолье-Сибирское» на 2023-2027 годы
</t>
  </si>
  <si>
    <t>Подпрограмма "Укрепление единства народов Российской Федерации, проживающих на территории муниципального образования «города Усолье-Сибирское»</t>
  </si>
  <si>
    <t>Отдел по взаимодействию с общественностью и аналитической работе аппарата администрации города Усолье-Сибирское</t>
  </si>
  <si>
    <t>0.00</t>
  </si>
  <si>
    <t xml:space="preserve">Отдел культуры УСКВ;    Отдел образования УСКВ;
Отдел спорта и молодежной политики УСКВ
</t>
  </si>
  <si>
    <t xml:space="preserve">                                                      Отдел культуры УСКВ;    Отдел образования УСКВ</t>
  </si>
  <si>
    <t>Отдел культуры УСКВ;    Отдел образования УСКВ</t>
  </si>
  <si>
    <t>Отдел культуры УСКВ;    Отдел образования УСКВ;
Отдел спорта и молодежной политики УСКВ</t>
  </si>
  <si>
    <t>Основное мероприятие 1.1.   "Проведение просветительских мероприятий для представителей общественных объединений, религиозных организаций по вопросам укрепления межнационального и межконфессионального согласия, обеспечения социальной и культурной адаптации мигрантов, профилактики экстремизма"</t>
  </si>
  <si>
    <t>Основное мероприятие 1.2. "Содействие религиозным организациям в культурно-просветительской и социально-значимой деятельности, направленной на развитие межнационального и межконфессионального диалога, возрождению семейных ценностей, противодействию экстремизму, национальной и религиозной нетерпимости"</t>
  </si>
  <si>
    <t>Основное мероприятие 1.3.  "Укрепление общероссийской гражданской идентичности. Торжественные мероприятия, приуроченные к памятным датам в истории народов России, государственным праздникам"</t>
  </si>
  <si>
    <t>Основное мероприятие 1.4.  «Содействие этнокультурному многообразию народов России. Проведение этнокультурных мероприятий, направленных на формирование знаний о культуре многонационального народа РФ, роли религий в культуре народов РФ, формирование уважения к историческому наследию и культурным ценностям народов России, развитие культуры межнационального общения"</t>
  </si>
  <si>
    <t xml:space="preserve">Основное мероприятие 1.5.  «Просветительские мероприятия, направленные на популяризацию и поддержку родных языков народов России"
</t>
  </si>
  <si>
    <t>Основное мероприятие 1.6   «Совершенствование системы мер, обеспечивающих уважительное отношение иностранных граждан к культуре и традициям принимающего сообщества"</t>
  </si>
  <si>
    <t xml:space="preserve">Основное мероприятие 1.7   «Сохранение и популяризация самобытной казачьей культуры» </t>
  </si>
  <si>
    <r>
      <t>Основное мероприятие 1.8 «Проведение заседания Совета при мэре города Усолье-Сибирское по межнациональным и межконфессиональным отношениям</t>
    </r>
    <r>
      <rPr>
        <sz val="11"/>
        <rFont val="Times New Roman"/>
        <family val="1"/>
        <charset val="204"/>
      </rPr>
      <t xml:space="preserve">» </t>
    </r>
  </si>
  <si>
    <t>Основное мероприятие 1.9   «Проведение социологических исследований по оценке  состояния межнациональных и межконфессиональных отношений в городе Усолье-Сибирское»</t>
  </si>
  <si>
    <t>Основное мероприятие 1.10   «Размещение в средствах массовой информации и интернет ресурсах материалов, направленных на формирование этнокультурной компетентности граждан и пропаганду ценностей добрососедства и взаимоуважения»</t>
  </si>
  <si>
    <t>Мэр города                                                                                                              М.В. Торопкин</t>
  </si>
  <si>
    <t xml:space="preserve">к муниципальной программе  города Усолье-Сибирское «Укрепление межнационального и межконфессионального согласия в муниципальном образовании «город Усолье-Сибирское» на 2023-2027 годы"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</si>
</sst>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0" fillId="2" borderId="0" xfId="0" applyFill="1"/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64" fontId="7" fillId="2" borderId="5" xfId="0" applyNumberFormat="1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1287780</xdr:colOff>
      <xdr:row>0</xdr:row>
      <xdr:rowOff>0</xdr:rowOff>
    </xdr:from>
    <xdr:to>
      <xdr:col>7</xdr:col>
      <xdr:colOff>575310</xdr:colOff>
      <xdr:row>1</xdr:row>
      <xdr:rowOff>0</xdr:rowOff>
    </xdr:to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5821680" y="180975"/>
          <a:ext cx="3964305" cy="571500"/>
        </a:xfrm>
        <a:prstGeom prst="rect">
          <a:avLst/>
        </a:prstGeom>
        <a:solidFill>
          <a:srgbClr val="FFFFFF"/>
        </a:solidFill>
        <a:ln w="9525">
          <a:solidFill>
            <a:sysClr val="window" lastClr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46"/>
  <sheetViews>
    <sheetView tabSelected="1" topLeftCell="A7" zoomScaleNormal="100" workbookViewId="0">
      <selection activeCell="E4" sqref="E4:H4"/>
    </sheetView>
  </sheetViews>
  <sheetFormatPr defaultRowHeight="15" x14ac:dyDescent="0.25"/>
  <cols>
    <col min="1" max="1" width="4.28515625" customWidth="1"/>
    <col min="2" max="2" width="50.5703125" customWidth="1"/>
    <col min="3" max="3" width="28.85546875" customWidth="1"/>
    <col min="4" max="4" width="20.140625" customWidth="1"/>
    <col min="5" max="5" width="19.28515625" customWidth="1"/>
    <col min="6" max="6" width="15.28515625" style="4" customWidth="1"/>
    <col min="7" max="7" width="15.5703125" customWidth="1"/>
    <col min="8" max="10" width="16.5703125" customWidth="1"/>
  </cols>
  <sheetData>
    <row r="2" spans="2:10" ht="7.5" customHeight="1" x14ac:dyDescent="0.25"/>
    <row r="3" spans="2:10" ht="15" customHeight="1" x14ac:dyDescent="0.25">
      <c r="E3" s="41" t="s">
        <v>0</v>
      </c>
      <c r="F3" s="41"/>
      <c r="G3" s="2"/>
      <c r="H3" s="1"/>
      <c r="I3" s="1"/>
      <c r="J3" s="1"/>
    </row>
    <row r="4" spans="2:10" ht="72.599999999999994" customHeight="1" x14ac:dyDescent="0.25">
      <c r="E4" s="37" t="s">
        <v>29</v>
      </c>
      <c r="F4" s="37"/>
      <c r="G4" s="37"/>
      <c r="H4" s="37"/>
      <c r="I4" s="9"/>
      <c r="J4" s="6"/>
    </row>
    <row r="5" spans="2:10" ht="39" customHeight="1" x14ac:dyDescent="0.25">
      <c r="B5" s="42" t="s">
        <v>9</v>
      </c>
      <c r="C5" s="42"/>
      <c r="D5" s="42"/>
      <c r="E5" s="42"/>
      <c r="F5" s="42"/>
      <c r="G5" s="42"/>
      <c r="H5" s="42"/>
      <c r="I5" s="10"/>
      <c r="J5" s="7"/>
    </row>
    <row r="6" spans="2:10" s="11" customFormat="1" ht="94.9" customHeight="1" x14ac:dyDescent="0.25">
      <c r="B6" s="43" t="s">
        <v>1</v>
      </c>
      <c r="C6" s="43" t="s">
        <v>2</v>
      </c>
      <c r="D6" s="43" t="s">
        <v>3</v>
      </c>
      <c r="E6" s="43" t="s">
        <v>4</v>
      </c>
      <c r="F6" s="38" t="s">
        <v>5</v>
      </c>
      <c r="G6" s="39"/>
      <c r="H6" s="39"/>
      <c r="I6" s="39"/>
      <c r="J6" s="40"/>
    </row>
    <row r="7" spans="2:10" ht="15.75" x14ac:dyDescent="0.25">
      <c r="B7" s="44"/>
      <c r="C7" s="44"/>
      <c r="D7" s="44"/>
      <c r="E7" s="44"/>
      <c r="F7" s="12">
        <v>2023</v>
      </c>
      <c r="G7" s="13">
        <v>2024</v>
      </c>
      <c r="H7" s="13">
        <v>2025</v>
      </c>
      <c r="I7" s="13">
        <v>2026</v>
      </c>
      <c r="J7" s="13">
        <v>2027</v>
      </c>
    </row>
    <row r="8" spans="2:10" s="3" customFormat="1" ht="15.75" x14ac:dyDescent="0.25">
      <c r="B8" s="13">
        <v>1</v>
      </c>
      <c r="C8" s="13">
        <v>2</v>
      </c>
      <c r="D8" s="13">
        <v>3</v>
      </c>
      <c r="E8" s="13">
        <v>4</v>
      </c>
      <c r="F8" s="12">
        <v>5</v>
      </c>
      <c r="G8" s="13">
        <v>6</v>
      </c>
      <c r="H8" s="13">
        <v>7</v>
      </c>
      <c r="I8" s="13">
        <v>8</v>
      </c>
      <c r="J8" s="13">
        <v>9</v>
      </c>
    </row>
    <row r="9" spans="2:10" s="3" customFormat="1" ht="24.75" customHeight="1" x14ac:dyDescent="0.25">
      <c r="B9" s="34" t="s">
        <v>10</v>
      </c>
      <c r="C9" s="30" t="s">
        <v>12</v>
      </c>
      <c r="D9" s="14" t="s">
        <v>6</v>
      </c>
      <c r="E9" s="15">
        <v>150000</v>
      </c>
      <c r="F9" s="15">
        <v>0</v>
      </c>
      <c r="G9" s="15">
        <v>50000</v>
      </c>
      <c r="H9" s="15">
        <v>50000</v>
      </c>
      <c r="I9" s="15">
        <v>50000</v>
      </c>
      <c r="J9" s="16">
        <v>0</v>
      </c>
    </row>
    <row r="10" spans="2:10" s="3" customFormat="1" ht="24" customHeight="1" x14ac:dyDescent="0.25">
      <c r="B10" s="35"/>
      <c r="C10" s="25"/>
      <c r="D10" s="17" t="s">
        <v>7</v>
      </c>
      <c r="E10" s="18">
        <v>0</v>
      </c>
      <c r="F10" s="18">
        <v>0</v>
      </c>
      <c r="G10" s="18">
        <v>0</v>
      </c>
      <c r="H10" s="18">
        <v>0</v>
      </c>
      <c r="I10" s="18">
        <f t="shared" ref="I10:I13" si="0">J10</f>
        <v>0</v>
      </c>
      <c r="J10" s="19">
        <f>J37+J34+J31</f>
        <v>0</v>
      </c>
    </row>
    <row r="11" spans="2:10" s="3" customFormat="1" ht="33.75" customHeight="1" x14ac:dyDescent="0.25">
      <c r="B11" s="35"/>
      <c r="C11" s="25"/>
      <c r="D11" s="17" t="s">
        <v>8</v>
      </c>
      <c r="E11" s="18">
        <v>150000</v>
      </c>
      <c r="F11" s="18">
        <v>0</v>
      </c>
      <c r="G11" s="18">
        <v>50000</v>
      </c>
      <c r="H11" s="18">
        <v>50000</v>
      </c>
      <c r="I11" s="18">
        <v>50000</v>
      </c>
      <c r="J11" s="19">
        <v>0</v>
      </c>
    </row>
    <row r="12" spans="2:10" ht="29.25" customHeight="1" x14ac:dyDescent="0.25">
      <c r="B12" s="30" t="s">
        <v>11</v>
      </c>
      <c r="C12" s="30" t="s">
        <v>12</v>
      </c>
      <c r="D12" s="14" t="s">
        <v>6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6">
        <v>0</v>
      </c>
    </row>
    <row r="13" spans="2:10" ht="31.5" customHeight="1" x14ac:dyDescent="0.25">
      <c r="B13" s="25"/>
      <c r="C13" s="25"/>
      <c r="D13" s="17" t="s">
        <v>7</v>
      </c>
      <c r="E13" s="18">
        <v>0</v>
      </c>
      <c r="F13" s="18">
        <v>0</v>
      </c>
      <c r="G13" s="18">
        <v>0</v>
      </c>
      <c r="H13" s="18">
        <v>0</v>
      </c>
      <c r="I13" s="18">
        <f t="shared" si="0"/>
        <v>0</v>
      </c>
      <c r="J13" s="19">
        <f>J37+J34+J31</f>
        <v>0</v>
      </c>
    </row>
    <row r="14" spans="2:10" ht="24.75" customHeight="1" x14ac:dyDescent="0.25">
      <c r="B14" s="31"/>
      <c r="C14" s="31"/>
      <c r="D14" s="17" t="s">
        <v>8</v>
      </c>
      <c r="E14" s="18">
        <v>0</v>
      </c>
      <c r="F14" s="18">
        <v>0</v>
      </c>
      <c r="G14" s="19">
        <v>0</v>
      </c>
      <c r="H14" s="19">
        <v>0</v>
      </c>
      <c r="I14" s="19">
        <v>0</v>
      </c>
      <c r="J14" s="19">
        <v>0</v>
      </c>
    </row>
    <row r="15" spans="2:10" ht="33.75" customHeight="1" x14ac:dyDescent="0.25">
      <c r="B15" s="30" t="s">
        <v>18</v>
      </c>
      <c r="C15" s="30" t="s">
        <v>15</v>
      </c>
      <c r="D15" s="14" t="s">
        <v>6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6">
        <v>0</v>
      </c>
    </row>
    <row r="16" spans="2:10" ht="38.25" customHeight="1" x14ac:dyDescent="0.25">
      <c r="B16" s="25"/>
      <c r="C16" s="25"/>
      <c r="D16" s="17" t="s">
        <v>7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9">
        <v>0</v>
      </c>
    </row>
    <row r="17" spans="2:10" ht="41.25" customHeight="1" x14ac:dyDescent="0.25">
      <c r="B17" s="31"/>
      <c r="C17" s="31"/>
      <c r="D17" s="17" t="s">
        <v>8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9">
        <v>0</v>
      </c>
    </row>
    <row r="18" spans="2:10" ht="33.75" customHeight="1" x14ac:dyDescent="0.25">
      <c r="B18" s="34" t="s">
        <v>19</v>
      </c>
      <c r="C18" s="30" t="s">
        <v>16</v>
      </c>
      <c r="D18" s="14" t="s">
        <v>6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6">
        <v>0</v>
      </c>
    </row>
    <row r="19" spans="2:10" ht="30" customHeight="1" x14ac:dyDescent="0.25">
      <c r="B19" s="35"/>
      <c r="C19" s="25"/>
      <c r="D19" s="17" t="s">
        <v>7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9">
        <v>0</v>
      </c>
    </row>
    <row r="20" spans="2:10" ht="42" customHeight="1" x14ac:dyDescent="0.25">
      <c r="B20" s="36"/>
      <c r="C20" s="31"/>
      <c r="D20" s="17" t="s">
        <v>8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9">
        <v>0</v>
      </c>
    </row>
    <row r="21" spans="2:10" ht="47.25" customHeight="1" x14ac:dyDescent="0.25">
      <c r="B21" s="30" t="s">
        <v>20</v>
      </c>
      <c r="C21" s="30" t="s">
        <v>14</v>
      </c>
      <c r="D21" s="14" t="s">
        <v>6</v>
      </c>
      <c r="E21" s="15">
        <v>150000</v>
      </c>
      <c r="F21" s="15">
        <v>0</v>
      </c>
      <c r="G21" s="15">
        <v>50000</v>
      </c>
      <c r="H21" s="15">
        <v>50000</v>
      </c>
      <c r="I21" s="15">
        <v>50000</v>
      </c>
      <c r="J21" s="16">
        <v>0</v>
      </c>
    </row>
    <row r="22" spans="2:10" ht="40.5" customHeight="1" x14ac:dyDescent="0.25">
      <c r="B22" s="25"/>
      <c r="C22" s="25"/>
      <c r="D22" s="17" t="s">
        <v>7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9">
        <v>0</v>
      </c>
    </row>
    <row r="23" spans="2:10" ht="42.75" customHeight="1" x14ac:dyDescent="0.25">
      <c r="B23" s="31"/>
      <c r="C23" s="31"/>
      <c r="D23" s="17" t="s">
        <v>8</v>
      </c>
      <c r="E23" s="18">
        <v>150000</v>
      </c>
      <c r="F23" s="18">
        <v>0</v>
      </c>
      <c r="G23" s="18">
        <v>50000</v>
      </c>
      <c r="H23" s="18">
        <v>50000</v>
      </c>
      <c r="I23" s="18">
        <v>50000</v>
      </c>
      <c r="J23" s="19">
        <v>0</v>
      </c>
    </row>
    <row r="24" spans="2:10" ht="42" customHeight="1" x14ac:dyDescent="0.25">
      <c r="B24" s="30" t="s">
        <v>21</v>
      </c>
      <c r="C24" s="30" t="s">
        <v>16</v>
      </c>
      <c r="D24" s="14" t="s">
        <v>6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6">
        <v>0</v>
      </c>
    </row>
    <row r="25" spans="2:10" ht="41.25" customHeight="1" x14ac:dyDescent="0.25">
      <c r="B25" s="25"/>
      <c r="C25" s="25"/>
      <c r="D25" s="17" t="s">
        <v>7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9">
        <v>0</v>
      </c>
    </row>
    <row r="26" spans="2:10" ht="51.75" customHeight="1" x14ac:dyDescent="0.25">
      <c r="B26" s="31"/>
      <c r="C26" s="31"/>
      <c r="D26" s="17" t="s">
        <v>8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9">
        <v>0</v>
      </c>
    </row>
    <row r="27" spans="2:10" ht="42" customHeight="1" x14ac:dyDescent="0.25">
      <c r="B27" s="34" t="s">
        <v>22</v>
      </c>
      <c r="C27" s="30" t="s">
        <v>16</v>
      </c>
      <c r="D27" s="14" t="s">
        <v>6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6">
        <v>0</v>
      </c>
    </row>
    <row r="28" spans="2:10" ht="34.5" customHeight="1" x14ac:dyDescent="0.25">
      <c r="B28" s="35"/>
      <c r="C28" s="25"/>
      <c r="D28" s="17" t="s">
        <v>7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9">
        <v>0</v>
      </c>
    </row>
    <row r="29" spans="2:10" ht="30" customHeight="1" x14ac:dyDescent="0.25">
      <c r="B29" s="36"/>
      <c r="C29" s="31"/>
      <c r="D29" s="17" t="s">
        <v>8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9">
        <v>0</v>
      </c>
    </row>
    <row r="30" spans="2:10" ht="33" customHeight="1" x14ac:dyDescent="0.25">
      <c r="B30" s="30" t="s">
        <v>23</v>
      </c>
      <c r="C30" s="30" t="s">
        <v>16</v>
      </c>
      <c r="D30" s="14" t="s">
        <v>6</v>
      </c>
      <c r="E30" s="15">
        <v>0</v>
      </c>
      <c r="F30" s="15">
        <f>F31+F32</f>
        <v>0</v>
      </c>
      <c r="G30" s="15">
        <f>G31+G32</f>
        <v>0</v>
      </c>
      <c r="H30" s="15">
        <v>0</v>
      </c>
      <c r="I30" s="15">
        <v>0</v>
      </c>
      <c r="J30" s="15">
        <f>J32+J31</f>
        <v>0</v>
      </c>
    </row>
    <row r="31" spans="2:10" ht="27" customHeight="1" x14ac:dyDescent="0.25">
      <c r="B31" s="25"/>
      <c r="C31" s="25"/>
      <c r="D31" s="20" t="s">
        <v>7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</row>
    <row r="32" spans="2:10" ht="36.75" customHeight="1" x14ac:dyDescent="0.25">
      <c r="B32" s="31"/>
      <c r="C32" s="31"/>
      <c r="D32" s="20" t="s">
        <v>8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</row>
    <row r="33" spans="2:10" ht="25.5" customHeight="1" x14ac:dyDescent="0.25">
      <c r="B33" s="30" t="s">
        <v>24</v>
      </c>
      <c r="C33" s="30" t="s">
        <v>17</v>
      </c>
      <c r="D33" s="14" t="s">
        <v>6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f>J34+J35</f>
        <v>0</v>
      </c>
    </row>
    <row r="34" spans="2:10" ht="23.25" customHeight="1" x14ac:dyDescent="0.25">
      <c r="B34" s="25"/>
      <c r="C34" s="25"/>
      <c r="D34" s="20" t="s">
        <v>7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</row>
    <row r="35" spans="2:10" ht="24" customHeight="1" x14ac:dyDescent="0.25">
      <c r="B35" s="31"/>
      <c r="C35" s="31"/>
      <c r="D35" s="20" t="s">
        <v>8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</row>
    <row r="36" spans="2:10" ht="22.5" customHeight="1" x14ac:dyDescent="0.25">
      <c r="B36" s="30" t="s">
        <v>25</v>
      </c>
      <c r="C36" s="30" t="s">
        <v>12</v>
      </c>
      <c r="D36" s="14" t="s">
        <v>6</v>
      </c>
      <c r="E36" s="21">
        <v>0</v>
      </c>
      <c r="F36" s="21">
        <v>0</v>
      </c>
      <c r="G36" s="21">
        <f>G37+G38</f>
        <v>0</v>
      </c>
      <c r="H36" s="21">
        <v>0</v>
      </c>
      <c r="I36" s="21">
        <v>0</v>
      </c>
      <c r="J36" s="15">
        <f>J37+J38</f>
        <v>0</v>
      </c>
    </row>
    <row r="37" spans="2:10" ht="35.25" customHeight="1" x14ac:dyDescent="0.25">
      <c r="B37" s="25"/>
      <c r="C37" s="25"/>
      <c r="D37" s="20" t="s">
        <v>7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18">
        <v>0</v>
      </c>
    </row>
    <row r="38" spans="2:10" ht="30" customHeight="1" x14ac:dyDescent="0.25">
      <c r="B38" s="31"/>
      <c r="C38" s="31"/>
      <c r="D38" s="20" t="s">
        <v>8</v>
      </c>
      <c r="E38" s="18" t="s">
        <v>13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</row>
    <row r="39" spans="2:10" ht="48.75" customHeight="1" x14ac:dyDescent="0.25">
      <c r="B39" s="30" t="s">
        <v>26</v>
      </c>
      <c r="C39" s="30" t="s">
        <v>12</v>
      </c>
      <c r="D39" s="23" t="str">
        <f t="shared" ref="D39:J41" si="1">D36</f>
        <v>Всего</v>
      </c>
      <c r="E39" s="21">
        <f t="shared" si="1"/>
        <v>0</v>
      </c>
      <c r="F39" s="21">
        <f t="shared" si="1"/>
        <v>0</v>
      </c>
      <c r="G39" s="21">
        <f t="shared" si="1"/>
        <v>0</v>
      </c>
      <c r="H39" s="21">
        <f t="shared" si="1"/>
        <v>0</v>
      </c>
      <c r="I39" s="21">
        <f t="shared" si="1"/>
        <v>0</v>
      </c>
      <c r="J39" s="21">
        <f t="shared" si="1"/>
        <v>0</v>
      </c>
    </row>
    <row r="40" spans="2:10" ht="30" customHeight="1" x14ac:dyDescent="0.25">
      <c r="B40" s="26"/>
      <c r="C40" s="32"/>
      <c r="D40" s="24" t="str">
        <f t="shared" si="1"/>
        <v>Областной бюджет</v>
      </c>
      <c r="E40" s="22">
        <f t="shared" si="1"/>
        <v>0</v>
      </c>
      <c r="F40" s="22">
        <f t="shared" si="1"/>
        <v>0</v>
      </c>
      <c r="G40" s="22">
        <f t="shared" si="1"/>
        <v>0</v>
      </c>
      <c r="H40" s="22">
        <f t="shared" si="1"/>
        <v>0</v>
      </c>
      <c r="I40" s="22">
        <f t="shared" si="1"/>
        <v>0</v>
      </c>
      <c r="J40" s="22">
        <f t="shared" si="1"/>
        <v>0</v>
      </c>
    </row>
    <row r="41" spans="2:10" ht="30" customHeight="1" x14ac:dyDescent="0.25">
      <c r="B41" s="27"/>
      <c r="C41" s="33"/>
      <c r="D41" s="20" t="str">
        <f t="shared" si="1"/>
        <v>Бюджет города</v>
      </c>
      <c r="E41" s="18" t="str">
        <f t="shared" si="1"/>
        <v>0.00</v>
      </c>
      <c r="F41" s="18">
        <f t="shared" si="1"/>
        <v>0</v>
      </c>
      <c r="G41" s="18">
        <f t="shared" si="1"/>
        <v>0</v>
      </c>
      <c r="H41" s="18">
        <f t="shared" si="1"/>
        <v>0</v>
      </c>
      <c r="I41" s="18">
        <f t="shared" si="1"/>
        <v>0</v>
      </c>
      <c r="J41" s="18">
        <f t="shared" si="1"/>
        <v>0</v>
      </c>
    </row>
    <row r="42" spans="2:10" ht="38.25" customHeight="1" x14ac:dyDescent="0.25">
      <c r="B42" s="25" t="s">
        <v>27</v>
      </c>
      <c r="C42" s="25" t="s">
        <v>12</v>
      </c>
      <c r="D42" s="23" t="str">
        <f t="shared" ref="D42:J42" si="2">D39</f>
        <v>Всего</v>
      </c>
      <c r="E42" s="21">
        <f t="shared" si="2"/>
        <v>0</v>
      </c>
      <c r="F42" s="21">
        <f t="shared" si="2"/>
        <v>0</v>
      </c>
      <c r="G42" s="21">
        <f t="shared" si="2"/>
        <v>0</v>
      </c>
      <c r="H42" s="21">
        <f t="shared" si="2"/>
        <v>0</v>
      </c>
      <c r="I42" s="21">
        <f t="shared" si="2"/>
        <v>0</v>
      </c>
      <c r="J42" s="21">
        <f t="shared" si="2"/>
        <v>0</v>
      </c>
    </row>
    <row r="43" spans="2:10" ht="35.25" customHeight="1" x14ac:dyDescent="0.25">
      <c r="B43" s="25"/>
      <c r="C43" s="26"/>
      <c r="D43" s="24" t="str">
        <f t="shared" ref="D43:J43" si="3">D40</f>
        <v>Областной бюджет</v>
      </c>
      <c r="E43" s="22">
        <f t="shared" si="3"/>
        <v>0</v>
      </c>
      <c r="F43" s="22">
        <f t="shared" si="3"/>
        <v>0</v>
      </c>
      <c r="G43" s="22">
        <f t="shared" si="3"/>
        <v>0</v>
      </c>
      <c r="H43" s="22">
        <f t="shared" si="3"/>
        <v>0</v>
      </c>
      <c r="I43" s="22">
        <f t="shared" si="3"/>
        <v>0</v>
      </c>
      <c r="J43" s="22">
        <f t="shared" si="3"/>
        <v>0</v>
      </c>
    </row>
    <row r="44" spans="2:10" ht="36.75" customHeight="1" x14ac:dyDescent="0.25">
      <c r="B44" s="31"/>
      <c r="C44" s="27"/>
      <c r="D44" s="20" t="str">
        <f t="shared" ref="D44:J44" si="4">D41</f>
        <v>Бюджет города</v>
      </c>
      <c r="E44" s="18" t="str">
        <f t="shared" si="4"/>
        <v>0.00</v>
      </c>
      <c r="F44" s="18">
        <f t="shared" si="4"/>
        <v>0</v>
      </c>
      <c r="G44" s="18">
        <f t="shared" si="4"/>
        <v>0</v>
      </c>
      <c r="H44" s="18">
        <f t="shared" si="4"/>
        <v>0</v>
      </c>
      <c r="I44" s="18">
        <f t="shared" si="4"/>
        <v>0</v>
      </c>
      <c r="J44" s="18">
        <f t="shared" si="4"/>
        <v>0</v>
      </c>
    </row>
    <row r="45" spans="2:10" x14ac:dyDescent="0.25">
      <c r="B45" s="28" t="s">
        <v>28</v>
      </c>
      <c r="C45" s="29"/>
      <c r="D45" s="29"/>
      <c r="E45" s="29"/>
      <c r="F45" s="29"/>
      <c r="G45" s="29"/>
      <c r="H45" s="29"/>
      <c r="I45" s="8"/>
      <c r="J45" s="5"/>
    </row>
    <row r="46" spans="2:10" x14ac:dyDescent="0.25">
      <c r="B46" s="29"/>
      <c r="C46" s="29"/>
      <c r="D46" s="29"/>
      <c r="E46" s="29"/>
      <c r="F46" s="29"/>
      <c r="G46" s="29"/>
      <c r="H46" s="29"/>
      <c r="I46" s="8"/>
      <c r="J46" s="5"/>
    </row>
  </sheetData>
  <mergeCells count="33">
    <mergeCell ref="B15:B17"/>
    <mergeCell ref="C15:C17"/>
    <mergeCell ref="B9:B11"/>
    <mergeCell ref="C9:C11"/>
    <mergeCell ref="B12:B14"/>
    <mergeCell ref="C12:C14"/>
    <mergeCell ref="E4:H4"/>
    <mergeCell ref="F6:J6"/>
    <mergeCell ref="E3:F3"/>
    <mergeCell ref="B5:H5"/>
    <mergeCell ref="B6:B7"/>
    <mergeCell ref="C6:C7"/>
    <mergeCell ref="D6:D7"/>
    <mergeCell ref="E6:E7"/>
    <mergeCell ref="B18:B20"/>
    <mergeCell ref="C18:C20"/>
    <mergeCell ref="B21:B23"/>
    <mergeCell ref="C21:C23"/>
    <mergeCell ref="B24:B26"/>
    <mergeCell ref="C24:C26"/>
    <mergeCell ref="B27:B29"/>
    <mergeCell ref="C27:C29"/>
    <mergeCell ref="C30:C32"/>
    <mergeCell ref="B30:B32"/>
    <mergeCell ref="B33:B35"/>
    <mergeCell ref="C33:C35"/>
    <mergeCell ref="C42:C44"/>
    <mergeCell ref="B45:H46"/>
    <mergeCell ref="B36:B38"/>
    <mergeCell ref="C36:C38"/>
    <mergeCell ref="B42:B44"/>
    <mergeCell ref="C39:C41"/>
    <mergeCell ref="B39:B41"/>
  </mergeCells>
  <pageMargins left="0.62992125984251968" right="0.43307086614173229" top="0.55118110236220474" bottom="0.35433070866141736" header="0.11811023622047245" footer="0.11811023622047245"/>
  <pageSetup paperSize="9"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2024-02-19T02:54:54Z</dcterms:modified>
</cp:coreProperties>
</file>