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81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H18" i="1"/>
  <c r="J18" i="1" l="1"/>
  <c r="F35" i="1" l="1"/>
  <c r="H49" i="1"/>
  <c r="J42" i="1"/>
  <c r="H42" i="1"/>
  <c r="H11" i="1"/>
  <c r="F28" i="1"/>
  <c r="F42" i="1" l="1"/>
  <c r="J49" i="1"/>
  <c r="H46" i="1"/>
  <c r="H39" i="1"/>
  <c r="J39" i="1"/>
  <c r="F41" i="1"/>
  <c r="J32" i="1"/>
  <c r="F32" i="1" l="1"/>
  <c r="J25" i="1"/>
  <c r="F25" i="1" s="1"/>
  <c r="J11" i="1" l="1"/>
  <c r="F48" i="1" l="1"/>
  <c r="F11" i="1"/>
  <c r="F14" i="1"/>
  <c r="F20" i="1"/>
  <c r="J46" i="1"/>
  <c r="F39" i="1"/>
  <c r="F34" i="1"/>
  <c r="F18" i="1" l="1"/>
  <c r="F49" i="1"/>
  <c r="F47" i="1"/>
  <c r="F46" i="1"/>
  <c r="F40" i="1"/>
  <c r="F12" i="1" l="1"/>
  <c r="F13" i="1"/>
  <c r="F19" i="1"/>
  <c r="F33" i="1"/>
  <c r="F21" i="1" l="1"/>
</calcChain>
</file>

<file path=xl/sharedStrings.xml><?xml version="1.0" encoding="utf-8"?>
<sst xmlns="http://schemas.openxmlformats.org/spreadsheetml/2006/main" count="29" uniqueCount="23">
  <si>
    <t>Наименование мероприятия, подпрограммы государственной программы Иркутской области</t>
  </si>
  <si>
    <t>Год реализации</t>
  </si>
  <si>
    <t>Федеральный бюджет, руб.</t>
  </si>
  <si>
    <t>Областной бюджет, руб.</t>
  </si>
  <si>
    <t>Иные источники финансирования, руб.</t>
  </si>
  <si>
    <t>Основное мероприятие 1.6 «Обеспечение антитеррористической защищенности муниципальных дошкольных образовательных учреждений»</t>
  </si>
  <si>
    <t>Итого</t>
  </si>
  <si>
    <r>
      <t>Наименование мероприятия, подпрограммы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муниципальной подпрограммы</t>
    </r>
  </si>
  <si>
    <t>1.1.</t>
  </si>
  <si>
    <t>Приложение 4</t>
  </si>
  <si>
    <t>№ п\п</t>
  </si>
  <si>
    <t>Всего по государственной программе</t>
  </si>
  <si>
    <t>Общий объем финансирования, руб.</t>
  </si>
  <si>
    <t>Основное мероприятие 1.7 «Обеспечение антитеррористической защищенности муниципальных общеобразовательных учреждений»</t>
  </si>
  <si>
    <t>Местный бюджет (софинансирование), руб.</t>
  </si>
  <si>
    <t xml:space="preserve">Информация об участии муниципального образования "город Усолье-Сибирское" в государственной программе Иркутской области                                                          в рамках муниципальной программы города Усолье-Сибирское     </t>
  </si>
  <si>
    <t>Основное мероприятие 1.8 «Обеспечение антитеррористической защищенности муниципальных  учреждений дополнительного образования»</t>
  </si>
  <si>
    <t>Мэр города                                                                   М.В. Торопкин</t>
  </si>
  <si>
    <t>Государственная программа Иркутской области «Развитие образования» на 2022-2026 годы</t>
  </si>
  <si>
    <t>Подпрограмма 1 муниципальной программы "Профилактика терроризма и экстремизма на территории муниципального образования "город Усолье-Сибирское" на 2022-2027 годы</t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</si>
  <si>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2019-2025 годы</t>
  </si>
  <si>
    <r>
      <t>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</t>
    </r>
    <r>
      <rPr>
        <sz val="12"/>
        <color rgb="FF002060"/>
        <rFont val="Times New Roman"/>
        <family val="1"/>
        <charset val="204"/>
      </rPr>
      <t>2027</t>
    </r>
    <r>
      <rPr>
        <sz val="12"/>
        <color theme="1"/>
        <rFont val="Times New Roman"/>
        <family val="1"/>
        <charset val="204"/>
      </rPr>
      <t xml:space="preserve"> годы</t>
    </r>
  </si>
  <si>
    <r>
      <rPr>
        <b/>
        <u/>
        <sz val="11"/>
        <color theme="1"/>
        <rFont val="Times New Roman"/>
        <family val="1"/>
        <charset val="204"/>
      </rPr>
      <t>"Профилактика терроризма и экстремизма на территории муниципального образования "город Усолье-Сибирское" на 2022-</t>
    </r>
    <r>
      <rPr>
        <b/>
        <u/>
        <sz val="11"/>
        <color rgb="FF002060"/>
        <rFont val="Times New Roman"/>
        <family val="1"/>
        <charset val="204"/>
      </rPr>
      <t>2027 г</t>
    </r>
    <r>
      <rPr>
        <b/>
        <u/>
        <sz val="11"/>
        <color theme="1"/>
        <rFont val="Times New Roman"/>
        <family val="1"/>
        <charset val="204"/>
      </rPr>
      <t>оды</t>
    </r>
    <r>
      <rPr>
        <b/>
        <u/>
        <sz val="12"/>
        <color theme="1"/>
        <rFont val="Times New Roman"/>
        <family val="1"/>
        <charset val="204"/>
      </rPr>
      <t xml:space="preserve">                                                                </t>
    </r>
    <r>
      <rPr>
        <sz val="10"/>
        <color theme="1"/>
        <rFont val="Times New Roman"/>
        <family val="1"/>
        <charset val="204"/>
      </rPr>
      <t>наименование муниципальнойпрограммы (далее - муниципальная программа)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</si>
</sst>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2060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b/>
      <u/>
      <sz val="11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Border="1"/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32385</xdr:colOff>
      <xdr:row>3</xdr:row>
      <xdr:rowOff>120015</xdr:rowOff>
    </xdr:to>
    <xdr:sp macro="" textlink="">
      <xdr:nvSpPr>
        <xdr:cNvPr id="5" name="Надпись 2"/>
        <xdr:cNvSpPr txBox="1">
          <a:spLocks noChangeArrowheads="1"/>
        </xdr:cNvSpPr>
      </xdr:nvSpPr>
      <xdr:spPr bwMode="auto">
        <a:xfrm>
          <a:off x="6353175" y="0"/>
          <a:ext cx="3975735" cy="69151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55"/>
  <sheetViews>
    <sheetView tabSelected="1" view="pageBreakPreview" topLeftCell="A34" zoomScale="98" zoomScaleNormal="100" zoomScaleSheetLayoutView="98" workbookViewId="0">
      <selection activeCell="H37" sqref="H37"/>
    </sheetView>
  </sheetViews>
  <sheetFormatPr defaultRowHeight="15" x14ac:dyDescent="0.25"/>
  <cols>
    <col min="1" max="1" width="4" customWidth="1"/>
    <col min="3" max="3" width="19.28515625" customWidth="1"/>
    <col min="4" max="4" width="20.5703125" customWidth="1"/>
    <col min="5" max="5" width="11.85546875" customWidth="1"/>
    <col min="6" max="6" width="16.28515625" customWidth="1"/>
    <col min="7" max="7" width="14.140625" customWidth="1"/>
    <col min="8" max="8" width="13.28515625" customWidth="1"/>
    <col min="9" max="9" width="16.7109375" customWidth="1"/>
    <col min="10" max="10" width="20" customWidth="1"/>
  </cols>
  <sheetData>
    <row r="5" spans="1:12" ht="15.75" x14ac:dyDescent="0.25">
      <c r="H5" s="27" t="s">
        <v>9</v>
      </c>
      <c r="I5" s="27"/>
      <c r="J5" s="8"/>
    </row>
    <row r="6" spans="1:12" ht="81.75" customHeight="1" x14ac:dyDescent="0.25">
      <c r="H6" s="26" t="s">
        <v>21</v>
      </c>
      <c r="I6" s="26"/>
      <c r="J6" s="26"/>
      <c r="L6" s="7"/>
    </row>
    <row r="7" spans="1:12" ht="33.75" customHeight="1" x14ac:dyDescent="0.25">
      <c r="B7" s="24" t="s">
        <v>15</v>
      </c>
      <c r="C7" s="24"/>
      <c r="D7" s="24"/>
      <c r="E7" s="24"/>
      <c r="F7" s="24"/>
      <c r="G7" s="24"/>
      <c r="H7" s="24"/>
      <c r="I7" s="24"/>
      <c r="J7" s="24"/>
    </row>
    <row r="8" spans="1:12" ht="33" customHeight="1" x14ac:dyDescent="0.25">
      <c r="B8" s="25" t="s">
        <v>22</v>
      </c>
      <c r="C8" s="25"/>
      <c r="D8" s="25"/>
      <c r="E8" s="25"/>
      <c r="F8" s="25"/>
      <c r="G8" s="25"/>
      <c r="H8" s="25"/>
      <c r="I8" s="25"/>
      <c r="J8" s="25"/>
    </row>
    <row r="9" spans="1:12" ht="76.5" x14ac:dyDescent="0.25">
      <c r="A9" s="3"/>
      <c r="B9" s="5" t="s">
        <v>10</v>
      </c>
      <c r="C9" s="2" t="s">
        <v>0</v>
      </c>
      <c r="D9" s="2" t="s">
        <v>7</v>
      </c>
      <c r="E9" s="2" t="s">
        <v>1</v>
      </c>
      <c r="F9" s="2" t="s">
        <v>12</v>
      </c>
      <c r="G9" s="2" t="s">
        <v>2</v>
      </c>
      <c r="H9" s="2" t="s">
        <v>3</v>
      </c>
      <c r="I9" s="2" t="s">
        <v>4</v>
      </c>
      <c r="J9" s="2" t="s">
        <v>14</v>
      </c>
    </row>
    <row r="10" spans="1:12" ht="26.45" customHeight="1" x14ac:dyDescent="0.25">
      <c r="A10" s="3"/>
      <c r="B10" s="6">
        <v>1</v>
      </c>
      <c r="C10" s="28" t="s">
        <v>18</v>
      </c>
      <c r="D10" s="29"/>
      <c r="E10" s="29"/>
      <c r="F10" s="29"/>
      <c r="G10" s="29"/>
      <c r="H10" s="29"/>
      <c r="I10" s="29"/>
      <c r="J10" s="30"/>
    </row>
    <row r="11" spans="1:12" ht="32.25" customHeight="1" x14ac:dyDescent="0.25">
      <c r="A11" s="3"/>
      <c r="B11" s="43" t="s">
        <v>8</v>
      </c>
      <c r="C11" s="46" t="s">
        <v>20</v>
      </c>
      <c r="D11" s="31" t="s">
        <v>5</v>
      </c>
      <c r="E11" s="10" t="s">
        <v>6</v>
      </c>
      <c r="F11" s="11">
        <f>J11+I11+H11+G11</f>
        <v>0</v>
      </c>
      <c r="G11" s="11">
        <v>0</v>
      </c>
      <c r="H11" s="11">
        <f>H15+H14+H13+H12</f>
        <v>0</v>
      </c>
      <c r="I11" s="11">
        <v>0</v>
      </c>
      <c r="J11" s="11">
        <f>J15+J14+J13+J12</f>
        <v>0</v>
      </c>
    </row>
    <row r="12" spans="1:12" s="1" customFormat="1" ht="20.45" customHeight="1" x14ac:dyDescent="0.25">
      <c r="A12" s="4"/>
      <c r="B12" s="44"/>
      <c r="C12" s="47"/>
      <c r="D12" s="32"/>
      <c r="E12" s="12">
        <v>2022</v>
      </c>
      <c r="F12" s="13">
        <f t="shared" ref="F12:F33" si="0">J12+I12+H12+G12</f>
        <v>0</v>
      </c>
      <c r="G12" s="13">
        <v>0</v>
      </c>
      <c r="H12" s="13">
        <v>0</v>
      </c>
      <c r="I12" s="13">
        <v>0</v>
      </c>
      <c r="J12" s="13">
        <v>0</v>
      </c>
    </row>
    <row r="13" spans="1:12" ht="21" customHeight="1" x14ac:dyDescent="0.25">
      <c r="A13" s="3"/>
      <c r="B13" s="44"/>
      <c r="C13" s="47"/>
      <c r="D13" s="32"/>
      <c r="E13" s="12">
        <v>2023</v>
      </c>
      <c r="F13" s="13">
        <f t="shared" si="0"/>
        <v>0</v>
      </c>
      <c r="G13" s="13">
        <v>0</v>
      </c>
      <c r="H13" s="13">
        <v>0</v>
      </c>
      <c r="I13" s="13">
        <v>0</v>
      </c>
      <c r="J13" s="13">
        <v>0</v>
      </c>
    </row>
    <row r="14" spans="1:12" ht="21.6" customHeight="1" x14ac:dyDescent="0.25">
      <c r="A14" s="3"/>
      <c r="B14" s="44"/>
      <c r="C14" s="47"/>
      <c r="D14" s="32"/>
      <c r="E14" s="12">
        <v>2024</v>
      </c>
      <c r="F14" s="13">
        <f>J14+I14+H14+G14</f>
        <v>0</v>
      </c>
      <c r="G14" s="13">
        <v>0</v>
      </c>
      <c r="H14" s="13">
        <v>0</v>
      </c>
      <c r="I14" s="13">
        <v>0</v>
      </c>
      <c r="J14" s="13">
        <v>0</v>
      </c>
    </row>
    <row r="15" spans="1:12" ht="21.6" customHeight="1" x14ac:dyDescent="0.25">
      <c r="A15" s="3"/>
      <c r="B15" s="44"/>
      <c r="C15" s="47"/>
      <c r="D15" s="32"/>
      <c r="E15" s="12">
        <v>2025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</row>
    <row r="16" spans="1:12" ht="21.6" customHeight="1" x14ac:dyDescent="0.25">
      <c r="A16" s="3"/>
      <c r="B16" s="44"/>
      <c r="C16" s="47"/>
      <c r="D16" s="32"/>
      <c r="E16" s="12">
        <v>2026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</row>
    <row r="17" spans="1:10" ht="21.6" customHeight="1" x14ac:dyDescent="0.25">
      <c r="A17" s="3"/>
      <c r="B17" s="44"/>
      <c r="C17" s="47"/>
      <c r="D17" s="33"/>
      <c r="E17" s="18">
        <v>2027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</row>
    <row r="18" spans="1:10" ht="31.5" customHeight="1" x14ac:dyDescent="0.25">
      <c r="A18" s="3"/>
      <c r="B18" s="44"/>
      <c r="C18" s="47"/>
      <c r="D18" s="31" t="s">
        <v>13</v>
      </c>
      <c r="E18" s="10" t="s">
        <v>6</v>
      </c>
      <c r="F18" s="11">
        <f>J18+I18+H18+G18</f>
        <v>7165100</v>
      </c>
      <c r="G18" s="11">
        <v>0</v>
      </c>
      <c r="H18" s="11">
        <f>H22+H21+H20+H19</f>
        <v>6373400</v>
      </c>
      <c r="I18" s="11">
        <v>0</v>
      </c>
      <c r="J18" s="11">
        <f>J22+J21+J20+J19</f>
        <v>791700</v>
      </c>
    </row>
    <row r="19" spans="1:10" s="1" customFormat="1" ht="26.45" customHeight="1" x14ac:dyDescent="0.25">
      <c r="A19" s="4"/>
      <c r="B19" s="44"/>
      <c r="C19" s="47"/>
      <c r="D19" s="32"/>
      <c r="E19" s="12">
        <v>2022</v>
      </c>
      <c r="F19" s="13">
        <f t="shared" si="0"/>
        <v>0</v>
      </c>
      <c r="G19" s="13">
        <v>0</v>
      </c>
      <c r="H19" s="13">
        <v>0</v>
      </c>
      <c r="I19" s="13">
        <v>0</v>
      </c>
      <c r="J19" s="13">
        <v>0</v>
      </c>
    </row>
    <row r="20" spans="1:10" ht="27.6" customHeight="1" x14ac:dyDescent="0.25">
      <c r="A20" s="3"/>
      <c r="B20" s="44"/>
      <c r="C20" s="47"/>
      <c r="D20" s="32"/>
      <c r="E20" s="12">
        <v>2023</v>
      </c>
      <c r="F20" s="14">
        <f>J20+I20+H20+G20</f>
        <v>0</v>
      </c>
      <c r="G20" s="13">
        <v>0</v>
      </c>
      <c r="H20" s="13">
        <v>0</v>
      </c>
      <c r="I20" s="13">
        <v>0</v>
      </c>
      <c r="J20" s="13">
        <v>0</v>
      </c>
    </row>
    <row r="21" spans="1:10" ht="24.75" customHeight="1" x14ac:dyDescent="0.25">
      <c r="A21" s="3"/>
      <c r="B21" s="44"/>
      <c r="C21" s="47"/>
      <c r="D21" s="32"/>
      <c r="E21" s="12">
        <v>2024</v>
      </c>
      <c r="F21" s="13">
        <f t="shared" si="0"/>
        <v>7165100</v>
      </c>
      <c r="G21" s="13">
        <v>0</v>
      </c>
      <c r="H21" s="13">
        <v>6373400</v>
      </c>
      <c r="I21" s="13">
        <v>0</v>
      </c>
      <c r="J21" s="13">
        <v>791700</v>
      </c>
    </row>
    <row r="22" spans="1:10" ht="24.75" customHeight="1" x14ac:dyDescent="0.25">
      <c r="A22" s="3"/>
      <c r="B22" s="44"/>
      <c r="C22" s="47"/>
      <c r="D22" s="32"/>
      <c r="E22" s="12">
        <v>2025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 ht="24.75" customHeight="1" x14ac:dyDescent="0.25">
      <c r="A23" s="3"/>
      <c r="B23" s="44"/>
      <c r="C23" s="47"/>
      <c r="D23" s="32"/>
      <c r="E23" s="12">
        <v>2026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 ht="24.75" customHeight="1" x14ac:dyDescent="0.25">
      <c r="A24" s="3"/>
      <c r="B24" s="44"/>
      <c r="C24" s="47"/>
      <c r="D24" s="33"/>
      <c r="E24" s="18">
        <v>2027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1:10" ht="22.5" customHeight="1" x14ac:dyDescent="0.25">
      <c r="A25" s="3"/>
      <c r="B25" s="44"/>
      <c r="C25" s="47"/>
      <c r="D25" s="31" t="s">
        <v>16</v>
      </c>
      <c r="E25" s="10" t="s">
        <v>6</v>
      </c>
      <c r="F25" s="11">
        <f>J25+I25+H25+G25</f>
        <v>0</v>
      </c>
      <c r="G25" s="11">
        <v>0</v>
      </c>
      <c r="H25" s="11">
        <v>0</v>
      </c>
      <c r="I25" s="11">
        <v>0</v>
      </c>
      <c r="J25" s="11">
        <f>J28+J27+J26</f>
        <v>0</v>
      </c>
    </row>
    <row r="26" spans="1:10" ht="24" customHeight="1" x14ac:dyDescent="0.25">
      <c r="A26" s="3"/>
      <c r="B26" s="44"/>
      <c r="C26" s="47"/>
      <c r="D26" s="32"/>
      <c r="E26" s="12">
        <v>2022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 ht="25.5" customHeight="1" x14ac:dyDescent="0.25">
      <c r="A27" s="3"/>
      <c r="B27" s="44"/>
      <c r="C27" s="47"/>
      <c r="D27" s="32"/>
      <c r="E27" s="12">
        <v>2023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 ht="23.25" customHeight="1" x14ac:dyDescent="0.25">
      <c r="A28" s="3"/>
      <c r="B28" s="44"/>
      <c r="C28" s="47"/>
      <c r="D28" s="32"/>
      <c r="E28" s="12">
        <v>2024</v>
      </c>
      <c r="F28" s="13">
        <f>J28+I28+H28+G28</f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 ht="23.25" customHeight="1" x14ac:dyDescent="0.25">
      <c r="A29" s="3"/>
      <c r="B29" s="44"/>
      <c r="C29" s="47"/>
      <c r="D29" s="32"/>
      <c r="E29" s="12">
        <v>2025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 ht="23.25" customHeight="1" x14ac:dyDescent="0.25">
      <c r="A30" s="3"/>
      <c r="B30" s="44"/>
      <c r="C30" s="47"/>
      <c r="D30" s="32"/>
      <c r="E30" s="12">
        <v>2026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0" ht="23.25" customHeight="1" x14ac:dyDescent="0.25">
      <c r="A31" s="3"/>
      <c r="B31" s="45"/>
      <c r="C31" s="48"/>
      <c r="D31" s="33"/>
      <c r="E31" s="18">
        <v>2027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</row>
    <row r="32" spans="1:10" x14ac:dyDescent="0.25">
      <c r="A32" s="3"/>
      <c r="B32" s="34" t="s">
        <v>11</v>
      </c>
      <c r="C32" s="35"/>
      <c r="D32" s="36"/>
      <c r="E32" s="10" t="s">
        <v>6</v>
      </c>
      <c r="F32" s="11">
        <f>J32+I32+H32+G32</f>
        <v>7165100</v>
      </c>
      <c r="G32" s="11">
        <v>0</v>
      </c>
      <c r="H32" s="11">
        <f>H33+H34+H35+H36</f>
        <v>6373400</v>
      </c>
      <c r="I32" s="11">
        <v>0</v>
      </c>
      <c r="J32" s="11">
        <f>J36+J35+J34+J33</f>
        <v>791700</v>
      </c>
    </row>
    <row r="33" spans="1:10" s="1" customFormat="1" x14ac:dyDescent="0.25">
      <c r="A33" s="4"/>
      <c r="B33" s="37"/>
      <c r="C33" s="38"/>
      <c r="D33" s="39"/>
      <c r="E33" s="12">
        <v>2022</v>
      </c>
      <c r="F33" s="13">
        <f t="shared" si="0"/>
        <v>0</v>
      </c>
      <c r="G33" s="13">
        <v>0</v>
      </c>
      <c r="H33" s="13">
        <v>0</v>
      </c>
      <c r="I33" s="13">
        <v>0</v>
      </c>
      <c r="J33" s="13">
        <v>0</v>
      </c>
    </row>
    <row r="34" spans="1:10" x14ac:dyDescent="0.25">
      <c r="A34" s="3"/>
      <c r="B34" s="37"/>
      <c r="C34" s="38"/>
      <c r="D34" s="39"/>
      <c r="E34" s="12">
        <v>2023</v>
      </c>
      <c r="F34" s="13">
        <f>J34+I34+H34+G34</f>
        <v>0</v>
      </c>
      <c r="G34" s="13">
        <v>0</v>
      </c>
      <c r="H34" s="13">
        <v>0</v>
      </c>
      <c r="I34" s="13">
        <v>0</v>
      </c>
      <c r="J34" s="13">
        <v>0</v>
      </c>
    </row>
    <row r="35" spans="1:10" x14ac:dyDescent="0.25">
      <c r="A35" s="3"/>
      <c r="B35" s="37"/>
      <c r="C35" s="38"/>
      <c r="D35" s="39"/>
      <c r="E35" s="12">
        <v>2024</v>
      </c>
      <c r="F35" s="13">
        <f>J35+I35+H35+G35</f>
        <v>7165100</v>
      </c>
      <c r="G35" s="13">
        <v>0</v>
      </c>
      <c r="H35" s="13">
        <v>6373400</v>
      </c>
      <c r="I35" s="13">
        <v>0</v>
      </c>
      <c r="J35" s="13">
        <v>791700</v>
      </c>
    </row>
    <row r="36" spans="1:10" x14ac:dyDescent="0.25">
      <c r="A36" s="3"/>
      <c r="B36" s="37"/>
      <c r="C36" s="38"/>
      <c r="D36" s="39"/>
      <c r="E36" s="12">
        <v>2025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</row>
    <row r="37" spans="1:10" x14ac:dyDescent="0.25">
      <c r="A37" s="3"/>
      <c r="B37" s="37"/>
      <c r="C37" s="38"/>
      <c r="D37" s="39"/>
      <c r="E37" s="12">
        <v>2026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</row>
    <row r="38" spans="1:10" x14ac:dyDescent="0.25">
      <c r="A38" s="3"/>
      <c r="B38" s="40"/>
      <c r="C38" s="41"/>
      <c r="D38" s="42"/>
      <c r="E38" s="18">
        <v>2027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</row>
    <row r="39" spans="1:10" ht="20.45" customHeight="1" x14ac:dyDescent="0.25">
      <c r="A39" s="3"/>
      <c r="B39" s="49" t="s">
        <v>19</v>
      </c>
      <c r="C39" s="50"/>
      <c r="D39" s="51"/>
      <c r="E39" s="10" t="s">
        <v>6</v>
      </c>
      <c r="F39" s="11">
        <f>J39+I39+H39+G39</f>
        <v>7165100</v>
      </c>
      <c r="G39" s="11">
        <v>0</v>
      </c>
      <c r="H39" s="11">
        <f>H40+H41+H42+H43</f>
        <v>6373400</v>
      </c>
      <c r="I39" s="11">
        <v>0</v>
      </c>
      <c r="J39" s="11">
        <f>J43+J42+J41+J40</f>
        <v>791700</v>
      </c>
    </row>
    <row r="40" spans="1:10" x14ac:dyDescent="0.25">
      <c r="A40" s="3"/>
      <c r="B40" s="52"/>
      <c r="C40" s="53"/>
      <c r="D40" s="54"/>
      <c r="E40" s="12">
        <v>2022</v>
      </c>
      <c r="F40" s="13">
        <f t="shared" ref="F40" si="1">J40+I40+H40+G40</f>
        <v>0</v>
      </c>
      <c r="G40" s="13">
        <v>0</v>
      </c>
      <c r="H40" s="13">
        <v>0</v>
      </c>
      <c r="I40" s="13">
        <v>0</v>
      </c>
      <c r="J40" s="13">
        <v>0</v>
      </c>
    </row>
    <row r="41" spans="1:10" x14ac:dyDescent="0.25">
      <c r="A41" s="3"/>
      <c r="B41" s="52"/>
      <c r="C41" s="53"/>
      <c r="D41" s="54"/>
      <c r="E41" s="12">
        <v>2023</v>
      </c>
      <c r="F41" s="13">
        <f>J41+I41+H41+G41</f>
        <v>0</v>
      </c>
      <c r="G41" s="13">
        <v>0</v>
      </c>
      <c r="H41" s="13">
        <v>0</v>
      </c>
      <c r="I41" s="13">
        <v>0</v>
      </c>
      <c r="J41" s="13">
        <v>0</v>
      </c>
    </row>
    <row r="42" spans="1:10" ht="13.9" customHeight="1" x14ac:dyDescent="0.25">
      <c r="A42" s="3"/>
      <c r="B42" s="52"/>
      <c r="C42" s="53"/>
      <c r="D42" s="54"/>
      <c r="E42" s="12">
        <v>2024</v>
      </c>
      <c r="F42" s="13">
        <f>J42+I42+H42+G42</f>
        <v>7165100</v>
      </c>
      <c r="G42" s="13">
        <v>0</v>
      </c>
      <c r="H42" s="13">
        <f>H35</f>
        <v>6373400</v>
      </c>
      <c r="I42" s="13">
        <v>0</v>
      </c>
      <c r="J42" s="13">
        <f>J35</f>
        <v>791700</v>
      </c>
    </row>
    <row r="43" spans="1:10" ht="13.9" customHeight="1" x14ac:dyDescent="0.25">
      <c r="A43" s="3"/>
      <c r="B43" s="52"/>
      <c r="C43" s="53"/>
      <c r="D43" s="54"/>
      <c r="E43" s="12">
        <v>2025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 spans="1:10" ht="13.9" customHeight="1" x14ac:dyDescent="0.25">
      <c r="A44" s="3"/>
      <c r="B44" s="52"/>
      <c r="C44" s="53"/>
      <c r="D44" s="54"/>
      <c r="E44" s="12">
        <v>2026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 spans="1:10" ht="13.9" customHeight="1" x14ac:dyDescent="0.25">
      <c r="A45" s="3"/>
      <c r="B45" s="55"/>
      <c r="C45" s="56"/>
      <c r="D45" s="57"/>
      <c r="E45" s="18">
        <v>2027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</row>
    <row r="46" spans="1:10" x14ac:dyDescent="0.25">
      <c r="A46" s="3"/>
      <c r="B46" s="34" t="s">
        <v>11</v>
      </c>
      <c r="C46" s="35"/>
      <c r="D46" s="36"/>
      <c r="E46" s="10" t="s">
        <v>6</v>
      </c>
      <c r="F46" s="11">
        <f>J46+I46+H46+G46</f>
        <v>7165100</v>
      </c>
      <c r="G46" s="11">
        <v>0</v>
      </c>
      <c r="H46" s="11">
        <f>H47+H48+H49+H50</f>
        <v>6373400</v>
      </c>
      <c r="I46" s="11">
        <v>0</v>
      </c>
      <c r="J46" s="11">
        <f>J50+J49+J48+J47</f>
        <v>791700</v>
      </c>
    </row>
    <row r="47" spans="1:10" x14ac:dyDescent="0.25">
      <c r="A47" s="3"/>
      <c r="B47" s="37"/>
      <c r="C47" s="38"/>
      <c r="D47" s="39"/>
      <c r="E47" s="12">
        <v>2022</v>
      </c>
      <c r="F47" s="13">
        <f t="shared" ref="F47:F49" si="2">J47+I47+H47+G47</f>
        <v>0</v>
      </c>
      <c r="G47" s="13">
        <v>0</v>
      </c>
      <c r="H47" s="13">
        <v>0</v>
      </c>
      <c r="I47" s="13">
        <v>0</v>
      </c>
      <c r="J47" s="13">
        <v>0</v>
      </c>
    </row>
    <row r="48" spans="1:10" x14ac:dyDescent="0.25">
      <c r="A48" s="3"/>
      <c r="B48" s="37"/>
      <c r="C48" s="38"/>
      <c r="D48" s="39"/>
      <c r="E48" s="12">
        <v>2023</v>
      </c>
      <c r="F48" s="13">
        <f>J48+I48+H48+G48</f>
        <v>0</v>
      </c>
      <c r="G48" s="13">
        <v>0</v>
      </c>
      <c r="H48" s="13">
        <v>0</v>
      </c>
      <c r="I48" s="13">
        <v>0</v>
      </c>
      <c r="J48" s="13">
        <v>0</v>
      </c>
    </row>
    <row r="49" spans="1:10" x14ac:dyDescent="0.25">
      <c r="A49" s="3"/>
      <c r="B49" s="37"/>
      <c r="C49" s="38"/>
      <c r="D49" s="39"/>
      <c r="E49" s="12">
        <v>2024</v>
      </c>
      <c r="F49" s="13">
        <f t="shared" si="2"/>
        <v>7165100</v>
      </c>
      <c r="G49" s="13">
        <v>0</v>
      </c>
      <c r="H49" s="13">
        <f>H35</f>
        <v>6373400</v>
      </c>
      <c r="I49" s="13">
        <v>0</v>
      </c>
      <c r="J49" s="13">
        <f>J42</f>
        <v>791700</v>
      </c>
    </row>
    <row r="50" spans="1:10" x14ac:dyDescent="0.25">
      <c r="A50" s="9"/>
      <c r="B50" s="37"/>
      <c r="C50" s="38"/>
      <c r="D50" s="39"/>
      <c r="E50" s="12">
        <v>2025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</row>
    <row r="51" spans="1:10" x14ac:dyDescent="0.25">
      <c r="B51" s="37"/>
      <c r="C51" s="38"/>
      <c r="D51" s="39"/>
      <c r="E51" s="15">
        <v>2026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1:10" x14ac:dyDescent="0.25">
      <c r="B52" s="40"/>
      <c r="C52" s="41"/>
      <c r="D52" s="42"/>
      <c r="E52" s="20">
        <v>2027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</row>
    <row r="53" spans="1:10" x14ac:dyDescent="0.25">
      <c r="F53" s="17"/>
      <c r="G53" s="17"/>
      <c r="H53" s="17"/>
      <c r="I53" s="17"/>
      <c r="J53" s="17"/>
    </row>
    <row r="54" spans="1:10" x14ac:dyDescent="0.25">
      <c r="B54" s="22" t="s">
        <v>17</v>
      </c>
      <c r="C54" s="23"/>
      <c r="D54" s="23"/>
      <c r="E54" s="23"/>
      <c r="F54" s="23"/>
      <c r="G54" s="23"/>
      <c r="H54" s="23"/>
      <c r="I54" s="23"/>
      <c r="J54" s="23"/>
    </row>
    <row r="55" spans="1:10" x14ac:dyDescent="0.25">
      <c r="B55" s="23"/>
      <c r="C55" s="23"/>
      <c r="D55" s="23"/>
      <c r="E55" s="23"/>
      <c r="F55" s="23"/>
      <c r="G55" s="23"/>
      <c r="H55" s="23"/>
      <c r="I55" s="23"/>
      <c r="J55" s="23"/>
    </row>
  </sheetData>
  <mergeCells count="14">
    <mergeCell ref="B54:J55"/>
    <mergeCell ref="B7:J7"/>
    <mergeCell ref="B8:J8"/>
    <mergeCell ref="H6:J6"/>
    <mergeCell ref="H5:I5"/>
    <mergeCell ref="C10:J10"/>
    <mergeCell ref="D11:D17"/>
    <mergeCell ref="D18:D24"/>
    <mergeCell ref="B46:D52"/>
    <mergeCell ref="B11:B31"/>
    <mergeCell ref="C11:C31"/>
    <mergeCell ref="D25:D31"/>
    <mergeCell ref="B32:D38"/>
    <mergeCell ref="B39:D45"/>
  </mergeCells>
  <pageMargins left="0.70866141732283472" right="0.70866141732283472" top="0.35433070866141736" bottom="0.74803149606299213" header="0.31496062992125984" footer="0.31496062992125984"/>
  <pageSetup paperSize="9" scale="79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2025-01-15T06:03:24Z</dcterms:modified>
</cp:coreProperties>
</file>