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0B948278-50AD-4207-B594-C2C01A9FE0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2" i="1" l="1"/>
  <c r="H44" i="1"/>
  <c r="J38" i="1"/>
  <c r="F38" i="1" s="1"/>
  <c r="H38" i="1"/>
  <c r="H11" i="1"/>
  <c r="F26" i="1"/>
  <c r="J44" i="1" l="1"/>
  <c r="H41" i="1"/>
  <c r="H35" i="1"/>
  <c r="J35" i="1"/>
  <c r="F37" i="1"/>
  <c r="J29" i="1"/>
  <c r="F29" i="1" s="1"/>
  <c r="H29" i="1"/>
  <c r="J23" i="1" l="1"/>
  <c r="F23" i="1" s="1"/>
  <c r="J11" i="1" l="1"/>
  <c r="F43" i="1" l="1"/>
  <c r="F11" i="1"/>
  <c r="F14" i="1"/>
  <c r="H17" i="1"/>
  <c r="F19" i="1"/>
  <c r="J17" i="1"/>
  <c r="J41" i="1"/>
  <c r="F35" i="1"/>
  <c r="F31" i="1"/>
  <c r="F17" i="1" l="1"/>
  <c r="F44" i="1"/>
  <c r="F42" i="1"/>
  <c r="F41" i="1"/>
  <c r="F36" i="1"/>
  <c r="F12" i="1" l="1"/>
  <c r="F13" i="1"/>
  <c r="F18" i="1"/>
  <c r="F30" i="1"/>
  <c r="F20" i="1" l="1"/>
</calcChain>
</file>

<file path=xl/sharedStrings.xml><?xml version="1.0" encoding="utf-8"?>
<sst xmlns="http://schemas.openxmlformats.org/spreadsheetml/2006/main" count="29" uniqueCount="23">
  <si>
    <t>Наименование мероприятия, подпрограммы государственной программы Иркутской области</t>
  </si>
  <si>
    <t>Год реализации</t>
  </si>
  <si>
    <t>Федеральный бюджет, руб.</t>
  </si>
  <si>
    <t>Областной бюджет, руб.</t>
  </si>
  <si>
    <t>Иные источники финансирования, руб.</t>
  </si>
  <si>
    <t>Основное мероприятие 1.6 «Обеспечение антитеррористической защищенности муниципальных дошкольных образовательных учреждений»</t>
  </si>
  <si>
    <t>Итого</t>
  </si>
  <si>
    <r>
      <t>Наименование мероприятия, подпрограммы</t>
    </r>
    <r>
      <rPr>
        <b/>
        <sz val="12"/>
        <color theme="1"/>
        <rFont val="Times New Roman"/>
        <family val="1"/>
        <charset val="204"/>
      </rPr>
      <t xml:space="preserve"> </t>
    </r>
    <r>
      <rPr>
        <b/>
        <sz val="10"/>
        <color theme="1"/>
        <rFont val="Times New Roman"/>
        <family val="1"/>
        <charset val="204"/>
      </rPr>
      <t>муниципальной подпрограммы</t>
    </r>
  </si>
  <si>
    <t>1.1.</t>
  </si>
  <si>
    <t>Приложение 4</t>
  </si>
  <si>
    <t>№ п\п</t>
  </si>
  <si>
    <t>Всего по государственной программе</t>
  </si>
  <si>
    <t>Общий объем финансирования, руб.</t>
  </si>
  <si>
    <t>Основное мероприятие 1.7 «Обеспечение антитеррористической защищенности муниципальных общеобразовательных учреждений»</t>
  </si>
  <si>
    <t>Местный бюджет (софинансирование), руб.</t>
  </si>
  <si>
    <t xml:space="preserve">Информация об участии муниципального образования "город Усолье-Сибирское" в государственной программе Иркутской области                                                          в рамках муниципальной программы города Усолье-Сибирское     </t>
  </si>
  <si>
    <t>Основное мероприятие 1.8 «Обеспечение антитеррористической защищенности муниципальных  учреждений дополнительного образования»</t>
  </si>
  <si>
    <t>к муниципальной программе  города "Усооье-Сибирское "Профилактикатерроризма и экстремизма, на территории муниципального образования "город Усолье-Сибирское" на 2022-2026 годы</t>
  </si>
  <si>
    <t>Подпрограмма 1 муниципальной программы "Профилактика терроризма и экстремизма на территории муниципального образования "город Усолье-Сибирское" на 2022-2026 годы</t>
  </si>
  <si>
    <t>Мэр города                                                                   М.В. Торопкин</t>
  </si>
  <si>
    <r>
      <rPr>
        <b/>
        <u/>
        <sz val="11"/>
        <color theme="1"/>
        <rFont val="Times New Roman"/>
        <family val="1"/>
        <charset val="204"/>
      </rPr>
      <t>"Профилактика терроризма и экстремизма на территории муниципального образования "город Усолье-Сибирское" на 2022-2026 годы</t>
    </r>
    <r>
      <rPr>
        <b/>
        <u/>
        <sz val="12"/>
        <color theme="1"/>
        <rFont val="Times New Roman"/>
        <family val="1"/>
        <charset val="204"/>
      </rPr>
      <t xml:space="preserve">                                                                </t>
    </r>
    <r>
      <rPr>
        <sz val="10"/>
        <color theme="1"/>
        <rFont val="Times New Roman"/>
        <family val="1"/>
        <charset val="204"/>
      </rPr>
      <t>наименование муниципальнойпрограммы (далее - муниципальная программа)</t>
    </r>
  </si>
  <si>
    <t>Основное мероприятие "Обеспечение безопасности и антитеррористической защищенности в образовательных организациях в Иркутской области"                  на 2022-2025 годы Подпрограммы "Обеспечение реализации государственной программы и прочие мероприятия в области образования"                 на 2019-2025годы</t>
  </si>
  <si>
    <t>Государственная программа Иркутской области «Развитие образования» на 2024-2030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</si>
</sst>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u/>
      <sz val="12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2" xfId="0" applyBorder="1"/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1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 wrapText="1"/>
    </xf>
    <xf numFmtId="0" fontId="9" fillId="0" borderId="14" xfId="0" applyFont="1" applyBorder="1" applyAlignment="1">
      <alignment horizontal="center" vertical="top" wrapText="1"/>
    </xf>
    <xf numFmtId="0" fontId="9" fillId="0" borderId="1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11</xdr:col>
      <xdr:colOff>32385</xdr:colOff>
      <xdr:row>3</xdr:row>
      <xdr:rowOff>120015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353175" y="0"/>
          <a:ext cx="3975735" cy="691515"/>
        </a:xfrm>
        <a:prstGeom prst="rect">
          <a:avLst/>
        </a:prstGeom>
        <a:solidFill>
          <a:srgbClr val="FFFFFF"/>
        </a:solidFill>
        <a:ln w="9525">
          <a:solidFill>
            <a:sysClr val="window" lastClr="FFFFFF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Приложение 4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к постановлению администрации города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от 11.01.2024 № 36-па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ru-RU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L49"/>
  <sheetViews>
    <sheetView tabSelected="1" zoomScaleNormal="100" workbookViewId="0">
      <selection activeCell="G5" sqref="G5"/>
    </sheetView>
  </sheetViews>
  <sheetFormatPr defaultRowHeight="14.4" x14ac:dyDescent="0.3"/>
  <cols>
    <col min="1" max="1" width="4" customWidth="1"/>
    <col min="3" max="3" width="19.33203125" customWidth="1"/>
    <col min="4" max="4" width="20.5546875" customWidth="1"/>
    <col min="5" max="5" width="11.88671875" customWidth="1"/>
    <col min="6" max="6" width="16.33203125" customWidth="1"/>
    <col min="7" max="7" width="14.109375" customWidth="1"/>
    <col min="8" max="8" width="13.33203125" customWidth="1"/>
    <col min="9" max="9" width="16.6640625" customWidth="1"/>
    <col min="10" max="10" width="20" customWidth="1"/>
  </cols>
  <sheetData>
    <row r="5" spans="1:12" ht="15.6" x14ac:dyDescent="0.3">
      <c r="H5" s="20" t="s">
        <v>9</v>
      </c>
      <c r="I5" s="20"/>
      <c r="J5" s="6"/>
    </row>
    <row r="6" spans="1:12" ht="81.75" customHeight="1" x14ac:dyDescent="0.3">
      <c r="H6" s="19" t="s">
        <v>17</v>
      </c>
      <c r="I6" s="19"/>
      <c r="J6" s="19"/>
      <c r="L6" s="5"/>
    </row>
    <row r="7" spans="1:12" ht="33.75" customHeight="1" x14ac:dyDescent="0.3">
      <c r="B7" s="17" t="s">
        <v>15</v>
      </c>
      <c r="C7" s="17"/>
      <c r="D7" s="17"/>
      <c r="E7" s="17"/>
      <c r="F7" s="17"/>
      <c r="G7" s="17"/>
      <c r="H7" s="17"/>
      <c r="I7" s="17"/>
      <c r="J7" s="17"/>
    </row>
    <row r="8" spans="1:12" ht="33" customHeight="1" x14ac:dyDescent="0.3">
      <c r="B8" s="18" t="s">
        <v>20</v>
      </c>
      <c r="C8" s="18"/>
      <c r="D8" s="18"/>
      <c r="E8" s="18"/>
      <c r="F8" s="18"/>
      <c r="G8" s="18"/>
      <c r="H8" s="18"/>
      <c r="I8" s="18"/>
      <c r="J8" s="18"/>
    </row>
    <row r="9" spans="1:12" ht="79.2" x14ac:dyDescent="0.3">
      <c r="A9" s="2"/>
      <c r="B9" s="3" t="s">
        <v>10</v>
      </c>
      <c r="C9" s="1" t="s">
        <v>0</v>
      </c>
      <c r="D9" s="1" t="s">
        <v>7</v>
      </c>
      <c r="E9" s="1" t="s">
        <v>1</v>
      </c>
      <c r="F9" s="1" t="s">
        <v>12</v>
      </c>
      <c r="G9" s="1" t="s">
        <v>2</v>
      </c>
      <c r="H9" s="1" t="s">
        <v>3</v>
      </c>
      <c r="I9" s="1" t="s">
        <v>4</v>
      </c>
      <c r="J9" s="1" t="s">
        <v>14</v>
      </c>
    </row>
    <row r="10" spans="1:12" ht="26.4" customHeight="1" x14ac:dyDescent="0.3">
      <c r="A10" s="2"/>
      <c r="B10" s="4">
        <v>1</v>
      </c>
      <c r="C10" s="21" t="s">
        <v>22</v>
      </c>
      <c r="D10" s="22"/>
      <c r="E10" s="22"/>
      <c r="F10" s="22"/>
      <c r="G10" s="22"/>
      <c r="H10" s="22"/>
      <c r="I10" s="22"/>
      <c r="J10" s="23"/>
    </row>
    <row r="11" spans="1:12" ht="32.25" customHeight="1" x14ac:dyDescent="0.3">
      <c r="A11" s="2"/>
      <c r="B11" s="36" t="s">
        <v>8</v>
      </c>
      <c r="C11" s="39" t="s">
        <v>21</v>
      </c>
      <c r="D11" s="24" t="s">
        <v>5</v>
      </c>
      <c r="E11" s="7" t="s">
        <v>6</v>
      </c>
      <c r="F11" s="8">
        <f>J11+I11+H11+G11</f>
        <v>0</v>
      </c>
      <c r="G11" s="8">
        <v>0</v>
      </c>
      <c r="H11" s="8">
        <f>H15+H14+H13+H12</f>
        <v>0</v>
      </c>
      <c r="I11" s="8">
        <v>0</v>
      </c>
      <c r="J11" s="8">
        <f>J15+J14+J13+J12</f>
        <v>0</v>
      </c>
    </row>
    <row r="12" spans="1:12" ht="20.399999999999999" customHeight="1" x14ac:dyDescent="0.3">
      <c r="A12" s="2"/>
      <c r="B12" s="37"/>
      <c r="C12" s="40"/>
      <c r="D12" s="25"/>
      <c r="E12" s="9">
        <v>2022</v>
      </c>
      <c r="F12" s="10">
        <f t="shared" ref="F12:F30" si="0">J12+I12+H12+G12</f>
        <v>0</v>
      </c>
      <c r="G12" s="10">
        <v>0</v>
      </c>
      <c r="H12" s="10">
        <v>0</v>
      </c>
      <c r="I12" s="10">
        <v>0</v>
      </c>
      <c r="J12" s="10">
        <v>0</v>
      </c>
    </row>
    <row r="13" spans="1:12" ht="21" customHeight="1" x14ac:dyDescent="0.3">
      <c r="A13" s="2"/>
      <c r="B13" s="37"/>
      <c r="C13" s="40"/>
      <c r="D13" s="25"/>
      <c r="E13" s="9">
        <v>2023</v>
      </c>
      <c r="F13" s="10">
        <f t="shared" si="0"/>
        <v>0</v>
      </c>
      <c r="G13" s="10">
        <v>0</v>
      </c>
      <c r="H13" s="10">
        <v>0</v>
      </c>
      <c r="I13" s="10">
        <v>0</v>
      </c>
      <c r="J13" s="10">
        <v>0</v>
      </c>
    </row>
    <row r="14" spans="1:12" ht="21.6" customHeight="1" x14ac:dyDescent="0.3">
      <c r="A14" s="2"/>
      <c r="B14" s="37"/>
      <c r="C14" s="40"/>
      <c r="D14" s="25"/>
      <c r="E14" s="9">
        <v>2024</v>
      </c>
      <c r="F14" s="10">
        <f>J14+I14+H14+G14</f>
        <v>0</v>
      </c>
      <c r="G14" s="10">
        <v>0</v>
      </c>
      <c r="H14" s="10">
        <v>0</v>
      </c>
      <c r="I14" s="10">
        <v>0</v>
      </c>
      <c r="J14" s="10">
        <v>0</v>
      </c>
    </row>
    <row r="15" spans="1:12" ht="21.6" customHeight="1" x14ac:dyDescent="0.3">
      <c r="A15" s="2"/>
      <c r="B15" s="37"/>
      <c r="C15" s="40"/>
      <c r="D15" s="25"/>
      <c r="E15" s="9">
        <v>2025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</row>
    <row r="16" spans="1:12" ht="21.6" customHeight="1" x14ac:dyDescent="0.3">
      <c r="A16" s="2"/>
      <c r="B16" s="37"/>
      <c r="C16" s="40"/>
      <c r="D16" s="26"/>
      <c r="E16" s="9">
        <v>2026</v>
      </c>
      <c r="F16" s="10">
        <v>0</v>
      </c>
      <c r="G16" s="10">
        <v>0</v>
      </c>
      <c r="H16" s="10">
        <v>0</v>
      </c>
      <c r="I16" s="10">
        <v>0</v>
      </c>
      <c r="J16" s="10">
        <v>0</v>
      </c>
    </row>
    <row r="17" spans="1:10" ht="31.5" customHeight="1" x14ac:dyDescent="0.3">
      <c r="A17" s="2"/>
      <c r="B17" s="37"/>
      <c r="C17" s="40"/>
      <c r="D17" s="24" t="s">
        <v>13</v>
      </c>
      <c r="E17" s="7" t="s">
        <v>6</v>
      </c>
      <c r="F17" s="8">
        <f>J17+I17+H17+G17</f>
        <v>7196741.5700000003</v>
      </c>
      <c r="G17" s="8">
        <v>0</v>
      </c>
      <c r="H17" s="8">
        <f>H21+H20+H19+H18</f>
        <v>6405100</v>
      </c>
      <c r="I17" s="8">
        <v>0</v>
      </c>
      <c r="J17" s="8">
        <f>J21+J20+J19+J18</f>
        <v>791641.57</v>
      </c>
    </row>
    <row r="18" spans="1:10" ht="26.4" customHeight="1" x14ac:dyDescent="0.3">
      <c r="A18" s="2"/>
      <c r="B18" s="37"/>
      <c r="C18" s="40"/>
      <c r="D18" s="25"/>
      <c r="E18" s="9">
        <v>2022</v>
      </c>
      <c r="F18" s="10">
        <f t="shared" si="0"/>
        <v>0</v>
      </c>
      <c r="G18" s="10">
        <v>0</v>
      </c>
      <c r="H18" s="10">
        <v>0</v>
      </c>
      <c r="I18" s="10">
        <v>0</v>
      </c>
      <c r="J18" s="10">
        <v>0</v>
      </c>
    </row>
    <row r="19" spans="1:10" ht="27.6" customHeight="1" x14ac:dyDescent="0.3">
      <c r="A19" s="2"/>
      <c r="B19" s="37"/>
      <c r="C19" s="40"/>
      <c r="D19" s="25"/>
      <c r="E19" s="9">
        <v>2023</v>
      </c>
      <c r="F19" s="11">
        <f>J19+I19+H19+G19</f>
        <v>0</v>
      </c>
      <c r="G19" s="10">
        <v>0</v>
      </c>
      <c r="H19" s="10">
        <v>0</v>
      </c>
      <c r="I19" s="10">
        <v>0</v>
      </c>
      <c r="J19" s="10">
        <v>0</v>
      </c>
    </row>
    <row r="20" spans="1:10" ht="24.75" customHeight="1" x14ac:dyDescent="0.3">
      <c r="A20" s="2"/>
      <c r="B20" s="37"/>
      <c r="C20" s="40"/>
      <c r="D20" s="25"/>
      <c r="E20" s="9">
        <v>2024</v>
      </c>
      <c r="F20" s="10">
        <f t="shared" si="0"/>
        <v>7196741.5700000003</v>
      </c>
      <c r="G20" s="10">
        <v>0</v>
      </c>
      <c r="H20" s="10">
        <v>6405100</v>
      </c>
      <c r="I20" s="10">
        <v>0</v>
      </c>
      <c r="J20" s="10">
        <v>791641.57</v>
      </c>
    </row>
    <row r="21" spans="1:10" ht="24.75" customHeight="1" x14ac:dyDescent="0.3">
      <c r="A21" s="2"/>
      <c r="B21" s="37"/>
      <c r="C21" s="40"/>
      <c r="D21" s="25"/>
      <c r="E21" s="9">
        <v>2025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</row>
    <row r="22" spans="1:10" ht="24.75" customHeight="1" x14ac:dyDescent="0.3">
      <c r="A22" s="2"/>
      <c r="B22" s="37"/>
      <c r="C22" s="40"/>
      <c r="D22" s="26"/>
      <c r="E22" s="9">
        <v>2026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</row>
    <row r="23" spans="1:10" ht="22.5" customHeight="1" x14ac:dyDescent="0.3">
      <c r="A23" s="2"/>
      <c r="B23" s="37"/>
      <c r="C23" s="40"/>
      <c r="D23" s="24" t="s">
        <v>16</v>
      </c>
      <c r="E23" s="7" t="s">
        <v>6</v>
      </c>
      <c r="F23" s="8">
        <f>J23+I23+H23+G23</f>
        <v>0</v>
      </c>
      <c r="G23" s="8">
        <v>0</v>
      </c>
      <c r="H23" s="8">
        <v>0</v>
      </c>
      <c r="I23" s="8">
        <v>0</v>
      </c>
      <c r="J23" s="8">
        <f>J26+J25+J24</f>
        <v>0</v>
      </c>
    </row>
    <row r="24" spans="1:10" ht="24" customHeight="1" x14ac:dyDescent="0.3">
      <c r="A24" s="2"/>
      <c r="B24" s="37"/>
      <c r="C24" s="40"/>
      <c r="D24" s="25"/>
      <c r="E24" s="9">
        <v>2022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</row>
    <row r="25" spans="1:10" ht="25.5" customHeight="1" x14ac:dyDescent="0.3">
      <c r="A25" s="2"/>
      <c r="B25" s="37"/>
      <c r="C25" s="40"/>
      <c r="D25" s="25"/>
      <c r="E25" s="9">
        <v>2023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</row>
    <row r="26" spans="1:10" ht="23.25" customHeight="1" x14ac:dyDescent="0.3">
      <c r="A26" s="2"/>
      <c r="B26" s="37"/>
      <c r="C26" s="40"/>
      <c r="D26" s="25"/>
      <c r="E26" s="9">
        <v>2024</v>
      </c>
      <c r="F26" s="10">
        <f>J26+I26+H26+G26</f>
        <v>0</v>
      </c>
      <c r="G26" s="10">
        <v>0</v>
      </c>
      <c r="H26" s="10">
        <v>0</v>
      </c>
      <c r="I26" s="10">
        <v>0</v>
      </c>
      <c r="J26" s="10">
        <v>0</v>
      </c>
    </row>
    <row r="27" spans="1:10" ht="23.25" customHeight="1" x14ac:dyDescent="0.3">
      <c r="A27" s="2"/>
      <c r="B27" s="37"/>
      <c r="C27" s="40"/>
      <c r="D27" s="25"/>
      <c r="E27" s="9">
        <v>2025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</row>
    <row r="28" spans="1:10" ht="23.25" customHeight="1" x14ac:dyDescent="0.3">
      <c r="A28" s="2"/>
      <c r="B28" s="38"/>
      <c r="C28" s="41"/>
      <c r="D28" s="26"/>
      <c r="E28" s="9">
        <v>2026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</row>
    <row r="29" spans="1:10" x14ac:dyDescent="0.3">
      <c r="A29" s="2"/>
      <c r="B29" s="27" t="s">
        <v>11</v>
      </c>
      <c r="C29" s="28"/>
      <c r="D29" s="29"/>
      <c r="E29" s="7" t="s">
        <v>6</v>
      </c>
      <c r="F29" s="8">
        <f>J29+I29+H29+G29</f>
        <v>7196741.5700000003</v>
      </c>
      <c r="G29" s="8">
        <v>0</v>
      </c>
      <c r="H29" s="8">
        <f>H30+H31+H32+H33</f>
        <v>6405100</v>
      </c>
      <c r="I29" s="8">
        <v>0</v>
      </c>
      <c r="J29" s="8">
        <f>J33+J32+J31+J30</f>
        <v>791641.57</v>
      </c>
    </row>
    <row r="30" spans="1:10" x14ac:dyDescent="0.3">
      <c r="A30" s="2"/>
      <c r="B30" s="30"/>
      <c r="C30" s="31"/>
      <c r="D30" s="32"/>
      <c r="E30" s="9">
        <v>2022</v>
      </c>
      <c r="F30" s="10">
        <f t="shared" si="0"/>
        <v>0</v>
      </c>
      <c r="G30" s="10">
        <v>0</v>
      </c>
      <c r="H30" s="10">
        <v>0</v>
      </c>
      <c r="I30" s="10">
        <v>0</v>
      </c>
      <c r="J30" s="10">
        <v>0</v>
      </c>
    </row>
    <row r="31" spans="1:10" x14ac:dyDescent="0.3">
      <c r="A31" s="2"/>
      <c r="B31" s="30"/>
      <c r="C31" s="31"/>
      <c r="D31" s="32"/>
      <c r="E31" s="9">
        <v>2023</v>
      </c>
      <c r="F31" s="10">
        <f>J31+I31+H31+G31</f>
        <v>0</v>
      </c>
      <c r="G31" s="10">
        <v>0</v>
      </c>
      <c r="H31" s="10">
        <v>0</v>
      </c>
      <c r="I31" s="10">
        <v>0</v>
      </c>
      <c r="J31" s="10">
        <v>0</v>
      </c>
    </row>
    <row r="32" spans="1:10" x14ac:dyDescent="0.3">
      <c r="A32" s="2"/>
      <c r="B32" s="30"/>
      <c r="C32" s="31"/>
      <c r="D32" s="32"/>
      <c r="E32" s="9">
        <v>2024</v>
      </c>
      <c r="F32" s="10">
        <f>J32+I32+H32+G32</f>
        <v>7196741.5700000003</v>
      </c>
      <c r="G32" s="10">
        <v>0</v>
      </c>
      <c r="H32" s="10">
        <v>6405100</v>
      </c>
      <c r="I32" s="10">
        <v>0</v>
      </c>
      <c r="J32" s="10">
        <v>791641.57</v>
      </c>
    </row>
    <row r="33" spans="1:10" x14ac:dyDescent="0.3">
      <c r="A33" s="2"/>
      <c r="B33" s="30"/>
      <c r="C33" s="31"/>
      <c r="D33" s="32"/>
      <c r="E33" s="9">
        <v>2025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</row>
    <row r="34" spans="1:10" x14ac:dyDescent="0.3">
      <c r="A34" s="2"/>
      <c r="B34" s="33"/>
      <c r="C34" s="34"/>
      <c r="D34" s="35"/>
      <c r="E34" s="9">
        <v>2026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</row>
    <row r="35" spans="1:10" ht="20.399999999999999" customHeight="1" x14ac:dyDescent="0.3">
      <c r="A35" s="2"/>
      <c r="B35" s="42" t="s">
        <v>18</v>
      </c>
      <c r="C35" s="43"/>
      <c r="D35" s="44"/>
      <c r="E35" s="7" t="s">
        <v>6</v>
      </c>
      <c r="F35" s="8">
        <f>J35+I35+H35+G35</f>
        <v>7196741.5700000003</v>
      </c>
      <c r="G35" s="8">
        <v>0</v>
      </c>
      <c r="H35" s="8">
        <f>H36+H37+H38+H39</f>
        <v>6405100</v>
      </c>
      <c r="I35" s="8">
        <v>0</v>
      </c>
      <c r="J35" s="8">
        <f>J39+J38+J37+J36</f>
        <v>791641.57</v>
      </c>
    </row>
    <row r="36" spans="1:10" x14ac:dyDescent="0.3">
      <c r="A36" s="2"/>
      <c r="B36" s="45"/>
      <c r="C36" s="46"/>
      <c r="D36" s="47"/>
      <c r="E36" s="9">
        <v>2022</v>
      </c>
      <c r="F36" s="10">
        <f t="shared" ref="F36" si="1">J36+I36+H36+G36</f>
        <v>0</v>
      </c>
      <c r="G36" s="10">
        <v>0</v>
      </c>
      <c r="H36" s="10">
        <v>0</v>
      </c>
      <c r="I36" s="10">
        <v>0</v>
      </c>
      <c r="J36" s="10">
        <v>0</v>
      </c>
    </row>
    <row r="37" spans="1:10" x14ac:dyDescent="0.3">
      <c r="A37" s="2"/>
      <c r="B37" s="45"/>
      <c r="C37" s="46"/>
      <c r="D37" s="47"/>
      <c r="E37" s="9">
        <v>2023</v>
      </c>
      <c r="F37" s="10">
        <f>J37+I37+H37+G37</f>
        <v>0</v>
      </c>
      <c r="G37" s="10">
        <v>0</v>
      </c>
      <c r="H37" s="10">
        <v>0</v>
      </c>
      <c r="I37" s="10">
        <v>0</v>
      </c>
      <c r="J37" s="10">
        <v>0</v>
      </c>
    </row>
    <row r="38" spans="1:10" ht="13.95" customHeight="1" x14ac:dyDescent="0.3">
      <c r="A38" s="2"/>
      <c r="B38" s="45"/>
      <c r="C38" s="46"/>
      <c r="D38" s="47"/>
      <c r="E38" s="9">
        <v>2024</v>
      </c>
      <c r="F38" s="10">
        <f>J38+I38+H38+G38</f>
        <v>7196741.5700000003</v>
      </c>
      <c r="G38" s="10">
        <v>0</v>
      </c>
      <c r="H38" s="10">
        <f>H32</f>
        <v>6405100</v>
      </c>
      <c r="I38" s="10">
        <v>0</v>
      </c>
      <c r="J38" s="10">
        <f>J32</f>
        <v>791641.57</v>
      </c>
    </row>
    <row r="39" spans="1:10" ht="13.95" customHeight="1" x14ac:dyDescent="0.3">
      <c r="A39" s="2"/>
      <c r="B39" s="45"/>
      <c r="C39" s="46"/>
      <c r="D39" s="47"/>
      <c r="E39" s="9">
        <v>2025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</row>
    <row r="40" spans="1:10" ht="13.95" customHeight="1" x14ac:dyDescent="0.3">
      <c r="A40" s="2"/>
      <c r="B40" s="48"/>
      <c r="C40" s="49"/>
      <c r="D40" s="50"/>
      <c r="E40" s="9">
        <v>2026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</row>
    <row r="41" spans="1:10" x14ac:dyDescent="0.3">
      <c r="A41" s="2"/>
      <c r="B41" s="27" t="s">
        <v>11</v>
      </c>
      <c r="C41" s="28"/>
      <c r="D41" s="29"/>
      <c r="E41" s="7" t="s">
        <v>6</v>
      </c>
      <c r="F41" s="8">
        <f>J41+I41+H41+G41</f>
        <v>7196741.5700000003</v>
      </c>
      <c r="G41" s="8">
        <v>0</v>
      </c>
      <c r="H41" s="8">
        <f>H42+H43+H44+H45</f>
        <v>6405100</v>
      </c>
      <c r="I41" s="8">
        <v>0</v>
      </c>
      <c r="J41" s="8">
        <f>J45+J44+J43+J42</f>
        <v>791641.57</v>
      </c>
    </row>
    <row r="42" spans="1:10" x14ac:dyDescent="0.3">
      <c r="A42" s="2"/>
      <c r="B42" s="30"/>
      <c r="C42" s="31"/>
      <c r="D42" s="32"/>
      <c r="E42" s="9">
        <v>2022</v>
      </c>
      <c r="F42" s="10">
        <f t="shared" ref="F42:F44" si="2">J42+I42+H42+G42</f>
        <v>0</v>
      </c>
      <c r="G42" s="10">
        <v>0</v>
      </c>
      <c r="H42" s="10">
        <v>0</v>
      </c>
      <c r="I42" s="10">
        <v>0</v>
      </c>
      <c r="J42" s="10">
        <v>0</v>
      </c>
    </row>
    <row r="43" spans="1:10" x14ac:dyDescent="0.3">
      <c r="A43" s="2"/>
      <c r="B43" s="30"/>
      <c r="C43" s="31"/>
      <c r="D43" s="32"/>
      <c r="E43" s="9">
        <v>2023</v>
      </c>
      <c r="F43" s="10">
        <f>J43+I43+H43+G43</f>
        <v>0</v>
      </c>
      <c r="G43" s="10">
        <v>0</v>
      </c>
      <c r="H43" s="10">
        <v>0</v>
      </c>
      <c r="I43" s="10">
        <v>0</v>
      </c>
      <c r="J43" s="10">
        <v>0</v>
      </c>
    </row>
    <row r="44" spans="1:10" x14ac:dyDescent="0.3">
      <c r="A44" s="2"/>
      <c r="B44" s="30"/>
      <c r="C44" s="31"/>
      <c r="D44" s="32"/>
      <c r="E44" s="9">
        <v>2024</v>
      </c>
      <c r="F44" s="10">
        <f t="shared" si="2"/>
        <v>7196741.5700000003</v>
      </c>
      <c r="G44" s="10">
        <v>0</v>
      </c>
      <c r="H44" s="10">
        <f>H32</f>
        <v>6405100</v>
      </c>
      <c r="I44" s="10">
        <v>0</v>
      </c>
      <c r="J44" s="10">
        <f>J38</f>
        <v>791641.57</v>
      </c>
    </row>
    <row r="45" spans="1:10" x14ac:dyDescent="0.3">
      <c r="B45" s="30"/>
      <c r="C45" s="31"/>
      <c r="D45" s="32"/>
      <c r="E45" s="9">
        <v>2025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</row>
    <row r="46" spans="1:10" x14ac:dyDescent="0.3">
      <c r="B46" s="33"/>
      <c r="C46" s="34"/>
      <c r="D46" s="35"/>
      <c r="E46" s="12">
        <v>2026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</row>
    <row r="47" spans="1:10" x14ac:dyDescent="0.3">
      <c r="F47" s="14"/>
      <c r="G47" s="14"/>
      <c r="H47" s="14"/>
      <c r="I47" s="14"/>
      <c r="J47" s="14"/>
    </row>
    <row r="48" spans="1:10" x14ac:dyDescent="0.3">
      <c r="B48" s="15" t="s">
        <v>19</v>
      </c>
      <c r="C48" s="16"/>
      <c r="D48" s="16"/>
      <c r="E48" s="16"/>
      <c r="F48" s="16"/>
      <c r="G48" s="16"/>
      <c r="H48" s="16"/>
      <c r="I48" s="16"/>
      <c r="J48" s="16"/>
    </row>
    <row r="49" spans="2:10" x14ac:dyDescent="0.3">
      <c r="B49" s="16"/>
      <c r="C49" s="16"/>
      <c r="D49" s="16"/>
      <c r="E49" s="16"/>
      <c r="F49" s="16"/>
      <c r="G49" s="16"/>
      <c r="H49" s="16"/>
      <c r="I49" s="16"/>
      <c r="J49" s="16"/>
    </row>
  </sheetData>
  <mergeCells count="14">
    <mergeCell ref="B48:J49"/>
    <mergeCell ref="B7:J7"/>
    <mergeCell ref="B8:J8"/>
    <mergeCell ref="H6:J6"/>
    <mergeCell ref="H5:I5"/>
    <mergeCell ref="C10:J10"/>
    <mergeCell ref="D11:D16"/>
    <mergeCell ref="D17:D22"/>
    <mergeCell ref="B41:D46"/>
    <mergeCell ref="D23:D28"/>
    <mergeCell ref="B11:B28"/>
    <mergeCell ref="C11:C28"/>
    <mergeCell ref="B29:D34"/>
    <mergeCell ref="B35:D40"/>
  </mergeCells>
  <pageMargins left="0.70866141732283472" right="0.70866141732283472" top="0.35433070866141736" bottom="0.74803149606299213" header="0.31496062992125984" footer="0.31496062992125984"/>
  <pageSetup paperSize="9" scale="85" orientation="landscape" r:id="rId1"/>
  <rowBreaks count="1" manualBreakCount="1">
    <brk id="22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2024-01-17T05:19:28Z</dcterms:modified>
</cp:coreProperties>
</file>