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13_ncr:1_{1FAA80DD-F51D-4B16-8D68-343AA2E2BD14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3" i="1" l="1"/>
  <c r="E49" i="1" l="1"/>
  <c r="E46" i="1"/>
  <c r="E45" i="1"/>
  <c r="E44" i="1"/>
  <c r="E43" i="1"/>
  <c r="E39" i="1"/>
  <c r="E38" i="1"/>
  <c r="E37" i="1"/>
  <c r="E31" i="1" l="1"/>
  <c r="E12" i="1" l="1"/>
  <c r="E40" i="1"/>
  <c r="E36" i="1"/>
  <c r="E35" i="1"/>
  <c r="E34" i="1"/>
  <c r="E33" i="1"/>
  <c r="E32" i="1"/>
  <c r="E11" i="1"/>
  <c r="E10" i="1"/>
</calcChain>
</file>

<file path=xl/sharedStrings.xml><?xml version="1.0" encoding="utf-8"?>
<sst xmlns="http://schemas.openxmlformats.org/spreadsheetml/2006/main" count="130" uniqueCount="45">
  <si>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</si>
  <si>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</si>
  <si>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</si>
  <si>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</si>
  <si>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</si>
  <si>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2022-2024 годы
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</si>
  <si>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</si>
  <si>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</si>
  <si>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</si>
  <si>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</si>
  <si>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Основное мероприятие 1.7 «Обеспечение антитеррористической защищенности муниципальных образовательных учреждений» 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</si>
  <si>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2022-2024 годы</t>
  </si>
  <si>
    <t xml:space="preserve">Отдел образования УСКВ; Отдел спорта и молодежной политики УСКВ;                        Отдел культуры УСКВ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</si>
  <si>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</si>
  <si>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Отдел образования УСКВ;
Отдел спорта и молодежной политики УСКВ;
Отдел культуры УСКВ администрации города; МКУ «Служба г.Усолье-Сибирское по вопросам ГОЧС и ПБ»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</si>
  <si>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</si>
  <si>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</si>
  <si>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</si>
  <si>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</si>
  <si>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образования УСКВ;
Отдел спорта и молодежной политики УСКВ;
Отдел культуры УСКВ;
Отдел по взаимодействию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</si>
  <si>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</si>
  <si>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</si>
  <si>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</si>
  <si>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</si>
  <si>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</si>
  <si>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Основное мероприятие 1.1. «Проведение информационно-пропагандистских мероприятий                                   по профилактике терроризма и экстремизма в муниципальных учреждениях образования, культуры, физической культуры и спорта»</t>
  </si>
  <si>
    <t>Без финансирования</t>
  </si>
  <si>
    <t xml:space="preserve">Основное мероприятие 1.8. «Обеспечение антитеррористической защищенности муниципальных образовательных учреждений» </t>
  </si>
  <si>
    <t xml:space="preserve">МБОУ ДО "ДДТ";                         МБОУ ДО "СЮН";                         МБОУ ДО "ДЮСШ № 1";                                              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</si>
  <si>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образования, культуры, физической культуры и спорта» </t>
  </si>
  <si>
    <t>Мероприятие 1.9.1 "Обеспечение антитеррористических мер, направленных 
на воспрепятствование неправомерному проникновению                       в муниципальные учреждения образования"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</si>
  <si>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</si>
  <si>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</si>
  <si>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</si>
  <si>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>Учреждения культуры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</si>
  <si>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</si>
  <si>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</si>
  <si>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>МБУ "Спортивный комплекс "Химик"</t>
  </si>
  <si>
    <t xml:space="preserve">Мероприятие 1.9.3 "Обеспечение антитеррористических мер, направленных 
на воспрепятствование неправомерному проникновению                       в муниципальные учреждения физической культуры и спорта» </t>
  </si>
  <si>
    <t>Ресурсное обеспечение реализации муниципальной программы города Усолье-Сибирское "Профилактика терроризма и экстремизма на территории муниципального образования "город Усолье-Сибирское на 2022-2024 годы (далее - Программа)</t>
  </si>
  <si>
    <t>Мэр  города                                                                          М.В. Торопкин</t>
  </si>
  <si>
    <t>Приложение 1</t>
  </si>
  <si>
    <t>к постановлению администрации города Усолье-Сибирское от 15.07.2022 №1429-па</t>
  </si>
  <si>
    <t>Приложение 3                                                                                          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2022-2024 годы</t>
  </si>
  <si>
    <t>Мероприятие 1.9.2 "Обеспечение антитеррористических мер, направленных 
на воспрепятствование неправомерному проникновению                       в муниципальные учреждения культуры и учреждения дополнительного образования, подведомственные  отделу культуры УСКВ"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</si>
</sst>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1"/>
  <sheetViews>
    <sheetView tabSelected="1" topLeftCell="A4" zoomScaleNormal="100" workbookViewId="0">
      <selection activeCell="D14" sqref="D14"/>
    </sheetView>
  </sheetViews>
  <sheetFormatPr defaultRowHeight="15" x14ac:dyDescent="0.25"/>
  <cols>
    <col min="1" max="1" width="4.28515625" customWidth="1"/>
    <col min="2" max="2" width="33.85546875" customWidth="1"/>
    <col min="3" max="3" width="28.85546875" customWidth="1"/>
    <col min="4" max="4" width="20.140625" customWidth="1"/>
    <col min="5" max="5" width="19.28515625" customWidth="1"/>
    <col min="6" max="6" width="16" style="7" customWidth="1"/>
    <col min="7" max="7" width="14.7109375" customWidth="1"/>
    <col min="8" max="8" width="16.5703125" customWidth="1"/>
  </cols>
  <sheetData>
    <row r="1" spans="2:8" ht="23.45" customHeight="1" x14ac:dyDescent="0.25">
      <c r="E1" s="13" t="s">
        <v>41</v>
      </c>
      <c r="F1" s="13"/>
      <c r="G1" s="3"/>
      <c r="H1" s="2"/>
    </row>
    <row r="2" spans="2:8" ht="34.5" customHeight="1" x14ac:dyDescent="0.25">
      <c r="E2" s="23" t="s">
        <v>42</v>
      </c>
      <c r="F2" s="23"/>
      <c r="G2" s="23"/>
      <c r="H2" s="23"/>
    </row>
    <row r="3" spans="2:8" ht="79.5" customHeight="1" x14ac:dyDescent="0.25">
      <c r="E3" s="23" t="s">
        <v>43</v>
      </c>
      <c r="F3" s="23"/>
      <c r="G3" s="23"/>
      <c r="H3" s="23"/>
    </row>
    <row r="4" spans="2:8" ht="21" customHeight="1" x14ac:dyDescent="0.25">
      <c r="E4" s="4"/>
      <c r="F4" s="6"/>
      <c r="G4" s="4"/>
      <c r="H4" s="4"/>
    </row>
    <row r="5" spans="2:8" ht="50.45" customHeight="1" x14ac:dyDescent="0.25">
      <c r="B5" s="24" t="s">
        <v>39</v>
      </c>
      <c r="C5" s="24"/>
      <c r="D5" s="24"/>
      <c r="E5" s="24"/>
      <c r="F5" s="24"/>
      <c r="G5" s="24"/>
      <c r="H5" s="24"/>
    </row>
    <row r="7" spans="2:8" ht="94.9" customHeight="1" x14ac:dyDescent="0.25">
      <c r="B7" s="28" t="s">
        <v>0</v>
      </c>
      <c r="C7" s="28" t="s">
        <v>1</v>
      </c>
      <c r="D7" s="28" t="s">
        <v>2</v>
      </c>
      <c r="E7" s="28" t="s">
        <v>3</v>
      </c>
      <c r="F7" s="25" t="s">
        <v>4</v>
      </c>
      <c r="G7" s="26"/>
      <c r="H7" s="27"/>
    </row>
    <row r="8" spans="2:8" ht="15.75" x14ac:dyDescent="0.25">
      <c r="B8" s="29"/>
      <c r="C8" s="29"/>
      <c r="D8" s="29"/>
      <c r="E8" s="29"/>
      <c r="F8" s="8">
        <v>2022</v>
      </c>
      <c r="G8" s="1">
        <v>2023</v>
      </c>
      <c r="H8" s="1">
        <v>2024</v>
      </c>
    </row>
    <row r="9" spans="2:8" s="5" customFormat="1" ht="15.75" x14ac:dyDescent="0.25">
      <c r="B9" s="1">
        <v>1</v>
      </c>
      <c r="C9" s="1">
        <v>2</v>
      </c>
      <c r="D9" s="1">
        <v>3</v>
      </c>
      <c r="E9" s="1">
        <v>4</v>
      </c>
      <c r="F9" s="8">
        <v>5</v>
      </c>
      <c r="G9" s="1">
        <v>6</v>
      </c>
      <c r="H9" s="1">
        <v>7</v>
      </c>
    </row>
    <row r="10" spans="2:8" s="5" customFormat="1" ht="24.75" customHeight="1" x14ac:dyDescent="0.25">
      <c r="B10" s="30" t="s">
        <v>5</v>
      </c>
      <c r="C10" s="31" t="s">
        <v>17</v>
      </c>
      <c r="D10" s="32" t="s">
        <v>21</v>
      </c>
      <c r="E10" s="33">
        <f>H10+G10+F10</f>
        <v>34987448.43</v>
      </c>
      <c r="F10" s="33">
        <v>1565628.72</v>
      </c>
      <c r="G10" s="11">
        <v>4109901.43</v>
      </c>
      <c r="H10" s="11">
        <v>29311918.280000001</v>
      </c>
    </row>
    <row r="11" spans="2:8" s="5" customFormat="1" ht="24" customHeight="1" x14ac:dyDescent="0.25">
      <c r="B11" s="34"/>
      <c r="C11" s="35"/>
      <c r="D11" s="36" t="s">
        <v>22</v>
      </c>
      <c r="E11" s="9">
        <f t="shared" ref="E11:E40" si="0">H11+G11+F11</f>
        <v>26295400</v>
      </c>
      <c r="F11" s="9">
        <v>0</v>
      </c>
      <c r="G11" s="10">
        <v>1934400</v>
      </c>
      <c r="H11" s="10">
        <v>24361000</v>
      </c>
    </row>
    <row r="12" spans="2:8" s="5" customFormat="1" ht="46.5" customHeight="1" x14ac:dyDescent="0.25">
      <c r="B12" s="34"/>
      <c r="C12" s="35"/>
      <c r="D12" s="36" t="s">
        <v>23</v>
      </c>
      <c r="E12" s="9">
        <f t="shared" ref="E12" si="1">H12+G12+F12</f>
        <v>8692048.4300000016</v>
      </c>
      <c r="F12" s="9">
        <v>1565628.72</v>
      </c>
      <c r="G12" s="10">
        <v>2175501.4300000002</v>
      </c>
      <c r="H12" s="10">
        <v>4950918.28</v>
      </c>
    </row>
    <row r="13" spans="2:8" ht="29.25" customHeight="1" x14ac:dyDescent="0.25">
      <c r="B13" s="31" t="s">
        <v>11</v>
      </c>
      <c r="C13" s="31" t="s">
        <v>18</v>
      </c>
      <c r="D13" s="32" t="s">
        <v>21</v>
      </c>
      <c r="E13" s="9">
        <f>H13+G13+F13</f>
        <v>34987448.43</v>
      </c>
      <c r="F13" s="9">
        <v>1565628.72</v>
      </c>
      <c r="G13" s="10">
        <v>4109901.43</v>
      </c>
      <c r="H13" s="10">
        <v>29311918.280000001</v>
      </c>
    </row>
    <row r="14" spans="2:8" ht="31.5" customHeight="1" x14ac:dyDescent="0.25">
      <c r="B14" s="35"/>
      <c r="C14" s="35"/>
      <c r="D14" s="36" t="s">
        <v>22</v>
      </c>
      <c r="E14" s="10">
        <v>26295400</v>
      </c>
      <c r="F14" s="10">
        <v>0</v>
      </c>
      <c r="G14" s="10">
        <v>1934400</v>
      </c>
      <c r="H14" s="10">
        <v>24361000</v>
      </c>
    </row>
    <row r="15" spans="2:8" ht="35.25" customHeight="1" x14ac:dyDescent="0.25">
      <c r="B15" s="37"/>
      <c r="C15" s="37"/>
      <c r="D15" s="36" t="s">
        <v>23</v>
      </c>
      <c r="E15" s="10">
        <f>F15+G15+H15</f>
        <v>8692048.4299999997</v>
      </c>
      <c r="F15" s="10">
        <v>1565628.72</v>
      </c>
      <c r="G15" s="10">
        <v>2175501.4300000002</v>
      </c>
      <c r="H15" s="10">
        <v>4950918.28</v>
      </c>
    </row>
    <row r="16" spans="2:8" ht="37.5" customHeight="1" x14ac:dyDescent="0.25">
      <c r="B16" s="31" t="s">
        <v>25</v>
      </c>
      <c r="C16" s="31" t="s">
        <v>12</v>
      </c>
      <c r="D16" s="38" t="s">
        <v>26</v>
      </c>
      <c r="E16" s="39"/>
      <c r="F16" s="39"/>
      <c r="G16" s="39"/>
      <c r="H16" s="40"/>
    </row>
    <row r="17" spans="2:8" ht="40.5" customHeight="1" x14ac:dyDescent="0.25">
      <c r="B17" s="35"/>
      <c r="C17" s="35"/>
      <c r="D17" s="41"/>
      <c r="E17" s="42"/>
      <c r="F17" s="42"/>
      <c r="G17" s="42"/>
      <c r="H17" s="43"/>
    </row>
    <row r="18" spans="2:8" ht="40.5" customHeight="1" x14ac:dyDescent="0.25">
      <c r="B18" s="37"/>
      <c r="C18" s="37"/>
      <c r="D18" s="44"/>
      <c r="E18" s="45"/>
      <c r="F18" s="45"/>
      <c r="G18" s="45"/>
      <c r="H18" s="46"/>
    </row>
    <row r="19" spans="2:8" ht="33.75" customHeight="1" x14ac:dyDescent="0.25">
      <c r="B19" s="30" t="s">
        <v>24</v>
      </c>
      <c r="C19" s="30" t="s">
        <v>13</v>
      </c>
      <c r="D19" s="47" t="s">
        <v>26</v>
      </c>
      <c r="E19" s="48"/>
      <c r="F19" s="48"/>
      <c r="G19" s="48"/>
      <c r="H19" s="49"/>
    </row>
    <row r="20" spans="2:8" ht="30" customHeight="1" x14ac:dyDescent="0.25">
      <c r="B20" s="34"/>
      <c r="C20" s="34"/>
      <c r="D20" s="50"/>
      <c r="E20" s="51"/>
      <c r="F20" s="51"/>
      <c r="G20" s="51"/>
      <c r="H20" s="52"/>
    </row>
    <row r="21" spans="2:8" ht="29.25" customHeight="1" x14ac:dyDescent="0.25">
      <c r="B21" s="53"/>
      <c r="C21" s="53"/>
      <c r="D21" s="54"/>
      <c r="E21" s="55"/>
      <c r="F21" s="55"/>
      <c r="G21" s="55"/>
      <c r="H21" s="56"/>
    </row>
    <row r="22" spans="2:8" ht="47.25" customHeight="1" x14ac:dyDescent="0.25">
      <c r="B22" s="31" t="s">
        <v>6</v>
      </c>
      <c r="C22" s="30" t="s">
        <v>19</v>
      </c>
      <c r="D22" s="47" t="s">
        <v>26</v>
      </c>
      <c r="E22" s="57"/>
      <c r="F22" s="57"/>
      <c r="G22" s="57"/>
      <c r="H22" s="58"/>
    </row>
    <row r="23" spans="2:8" ht="60" customHeight="1" x14ac:dyDescent="0.25">
      <c r="B23" s="35"/>
      <c r="C23" s="34"/>
      <c r="D23" s="59"/>
      <c r="E23" s="60"/>
      <c r="F23" s="60"/>
      <c r="G23" s="60"/>
      <c r="H23" s="61"/>
    </row>
    <row r="24" spans="2:8" ht="60.75" customHeight="1" x14ac:dyDescent="0.25">
      <c r="B24" s="37"/>
      <c r="C24" s="53"/>
      <c r="D24" s="62"/>
      <c r="E24" s="63"/>
      <c r="F24" s="63"/>
      <c r="G24" s="63"/>
      <c r="H24" s="64"/>
    </row>
    <row r="25" spans="2:8" ht="42" customHeight="1" x14ac:dyDescent="0.25">
      <c r="B25" s="31" t="s">
        <v>7</v>
      </c>
      <c r="C25" s="31" t="s">
        <v>14</v>
      </c>
      <c r="D25" s="47" t="s">
        <v>26</v>
      </c>
      <c r="E25" s="57"/>
      <c r="F25" s="57"/>
      <c r="G25" s="57"/>
      <c r="H25" s="58"/>
    </row>
    <row r="26" spans="2:8" ht="41.25" customHeight="1" x14ac:dyDescent="0.25">
      <c r="B26" s="35"/>
      <c r="C26" s="35"/>
      <c r="D26" s="59"/>
      <c r="E26" s="60"/>
      <c r="F26" s="60"/>
      <c r="G26" s="60"/>
      <c r="H26" s="61"/>
    </row>
    <row r="27" spans="2:8" ht="48" customHeight="1" x14ac:dyDescent="0.25">
      <c r="B27" s="37"/>
      <c r="C27" s="37"/>
      <c r="D27" s="62"/>
      <c r="E27" s="63"/>
      <c r="F27" s="63"/>
      <c r="G27" s="63"/>
      <c r="H27" s="64"/>
    </row>
    <row r="28" spans="2:8" ht="42" customHeight="1" x14ac:dyDescent="0.25">
      <c r="B28" s="30" t="s">
        <v>8</v>
      </c>
      <c r="C28" s="31" t="s">
        <v>20</v>
      </c>
      <c r="D28" s="65" t="s">
        <v>23</v>
      </c>
      <c r="E28" s="66">
        <v>31500</v>
      </c>
      <c r="F28" s="18">
        <v>0</v>
      </c>
      <c r="G28" s="66">
        <v>14000</v>
      </c>
      <c r="H28" s="66">
        <v>17500</v>
      </c>
    </row>
    <row r="29" spans="2:8" ht="39" customHeight="1" x14ac:dyDescent="0.25">
      <c r="B29" s="34"/>
      <c r="C29" s="35"/>
      <c r="D29" s="67"/>
      <c r="E29" s="19"/>
      <c r="F29" s="19"/>
      <c r="G29" s="19"/>
      <c r="H29" s="19"/>
    </row>
    <row r="30" spans="2:8" ht="41.25" customHeight="1" x14ac:dyDescent="0.25">
      <c r="B30" s="53"/>
      <c r="C30" s="37"/>
      <c r="D30" s="68"/>
      <c r="E30" s="20"/>
      <c r="F30" s="20"/>
      <c r="G30" s="20"/>
      <c r="H30" s="20"/>
    </row>
    <row r="31" spans="2:8" ht="33" customHeight="1" x14ac:dyDescent="0.25">
      <c r="B31" s="31" t="s">
        <v>9</v>
      </c>
      <c r="C31" s="31" t="s">
        <v>15</v>
      </c>
      <c r="D31" s="32" t="s">
        <v>21</v>
      </c>
      <c r="E31" s="11">
        <f>H31+G31+F31</f>
        <v>16474000</v>
      </c>
      <c r="F31" s="11">
        <v>0</v>
      </c>
      <c r="G31" s="11">
        <v>0</v>
      </c>
      <c r="H31" s="11">
        <v>16474000</v>
      </c>
    </row>
    <row r="32" spans="2:8" ht="30.75" customHeight="1" x14ac:dyDescent="0.25">
      <c r="B32" s="35"/>
      <c r="C32" s="35"/>
      <c r="D32" s="69" t="s">
        <v>22</v>
      </c>
      <c r="E32" s="10">
        <f t="shared" si="0"/>
        <v>14661800</v>
      </c>
      <c r="F32" s="10">
        <v>0</v>
      </c>
      <c r="G32" s="10">
        <v>0</v>
      </c>
      <c r="H32" s="10">
        <v>14661800</v>
      </c>
    </row>
    <row r="33" spans="2:8" ht="41.25" customHeight="1" x14ac:dyDescent="0.25">
      <c r="B33" s="37"/>
      <c r="C33" s="37"/>
      <c r="D33" s="69" t="s">
        <v>23</v>
      </c>
      <c r="E33" s="10">
        <f t="shared" si="0"/>
        <v>1812200</v>
      </c>
      <c r="F33" s="10">
        <v>0</v>
      </c>
      <c r="G33" s="10">
        <v>0</v>
      </c>
      <c r="H33" s="10">
        <v>1812200</v>
      </c>
    </row>
    <row r="34" spans="2:8" ht="29.25" customHeight="1" x14ac:dyDescent="0.25">
      <c r="B34" s="31" t="s">
        <v>10</v>
      </c>
      <c r="C34" s="31" t="s">
        <v>16</v>
      </c>
      <c r="D34" s="32" t="s">
        <v>21</v>
      </c>
      <c r="E34" s="11">
        <f t="shared" si="0"/>
        <v>9816983.1500000004</v>
      </c>
      <c r="F34" s="11">
        <v>0</v>
      </c>
      <c r="G34" s="11">
        <v>2173483.15</v>
      </c>
      <c r="H34" s="11">
        <v>7643500</v>
      </c>
    </row>
    <row r="35" spans="2:8" ht="27" customHeight="1" x14ac:dyDescent="0.25">
      <c r="B35" s="35"/>
      <c r="C35" s="35"/>
      <c r="D35" s="69" t="s">
        <v>22</v>
      </c>
      <c r="E35" s="10">
        <f t="shared" si="0"/>
        <v>8737100</v>
      </c>
      <c r="F35" s="10">
        <v>0</v>
      </c>
      <c r="G35" s="10">
        <v>1934400</v>
      </c>
      <c r="H35" s="10">
        <v>6802700</v>
      </c>
    </row>
    <row r="36" spans="2:8" ht="29.25" customHeight="1" x14ac:dyDescent="0.25">
      <c r="B36" s="37"/>
      <c r="C36" s="37"/>
      <c r="D36" s="69" t="s">
        <v>23</v>
      </c>
      <c r="E36" s="10">
        <f t="shared" si="0"/>
        <v>1079883.1499999999</v>
      </c>
      <c r="F36" s="10">
        <v>0</v>
      </c>
      <c r="G36" s="10">
        <v>239083.15</v>
      </c>
      <c r="H36" s="10">
        <v>840800</v>
      </c>
    </row>
    <row r="37" spans="2:8" ht="29.25" customHeight="1" x14ac:dyDescent="0.25">
      <c r="B37" s="31" t="s">
        <v>27</v>
      </c>
      <c r="C37" s="31" t="s">
        <v>28</v>
      </c>
      <c r="D37" s="32" t="s">
        <v>21</v>
      </c>
      <c r="E37" s="12">
        <f t="shared" si="0"/>
        <v>3254500</v>
      </c>
      <c r="F37" s="12">
        <v>0</v>
      </c>
      <c r="G37" s="12">
        <v>0</v>
      </c>
      <c r="H37" s="12">
        <v>3254500</v>
      </c>
    </row>
    <row r="38" spans="2:8" ht="29.25" customHeight="1" x14ac:dyDescent="0.25">
      <c r="B38" s="35"/>
      <c r="C38" s="35"/>
      <c r="D38" s="69" t="s">
        <v>22</v>
      </c>
      <c r="E38" s="14">
        <f t="shared" si="0"/>
        <v>2896500</v>
      </c>
      <c r="F38" s="14">
        <v>0</v>
      </c>
      <c r="G38" s="14">
        <v>0</v>
      </c>
      <c r="H38" s="14">
        <v>2896500</v>
      </c>
    </row>
    <row r="39" spans="2:8" ht="29.25" customHeight="1" x14ac:dyDescent="0.25">
      <c r="B39" s="37"/>
      <c r="C39" s="37"/>
      <c r="D39" s="69" t="s">
        <v>23</v>
      </c>
      <c r="E39" s="14">
        <f t="shared" si="0"/>
        <v>358000</v>
      </c>
      <c r="F39" s="14">
        <v>0</v>
      </c>
      <c r="G39" s="14">
        <v>0</v>
      </c>
      <c r="H39" s="14">
        <v>358000</v>
      </c>
    </row>
    <row r="40" spans="2:8" ht="45" customHeight="1" x14ac:dyDescent="0.25">
      <c r="B40" s="31" t="s">
        <v>29</v>
      </c>
      <c r="C40" s="31" t="s">
        <v>32</v>
      </c>
      <c r="D40" s="65" t="s">
        <v>23</v>
      </c>
      <c r="E40" s="70">
        <f t="shared" si="0"/>
        <v>5410465.2800000003</v>
      </c>
      <c r="F40" s="70">
        <v>1565628.72</v>
      </c>
      <c r="G40" s="16">
        <v>1922418.28</v>
      </c>
      <c r="H40" s="16">
        <v>1922418.28</v>
      </c>
    </row>
    <row r="41" spans="2:8" ht="50.25" customHeight="1" x14ac:dyDescent="0.25">
      <c r="B41" s="35"/>
      <c r="C41" s="35"/>
      <c r="D41" s="67"/>
      <c r="E41" s="71"/>
      <c r="F41" s="71"/>
      <c r="G41" s="72"/>
      <c r="H41" s="72"/>
    </row>
    <row r="42" spans="2:8" ht="45.75" customHeight="1" x14ac:dyDescent="0.25">
      <c r="B42" s="37"/>
      <c r="C42" s="37"/>
      <c r="D42" s="68"/>
      <c r="E42" s="73"/>
      <c r="F42" s="73"/>
      <c r="G42" s="17"/>
      <c r="H42" s="17"/>
    </row>
    <row r="43" spans="2:8" ht="45.75" customHeight="1" x14ac:dyDescent="0.25">
      <c r="B43" s="31" t="s">
        <v>30</v>
      </c>
      <c r="C43" s="74" t="s">
        <v>33</v>
      </c>
      <c r="D43" s="65" t="s">
        <v>23</v>
      </c>
      <c r="E43" s="15">
        <f t="shared" ref="E43:E46" si="2">H43+G43+F43</f>
        <v>1372775.82</v>
      </c>
      <c r="F43" s="15">
        <v>391327.2</v>
      </c>
      <c r="G43" s="15">
        <v>490724.31</v>
      </c>
      <c r="H43" s="15">
        <v>490724.31</v>
      </c>
    </row>
    <row r="44" spans="2:8" ht="45.75" customHeight="1" x14ac:dyDescent="0.25">
      <c r="B44" s="35"/>
      <c r="C44" s="74" t="s">
        <v>31</v>
      </c>
      <c r="D44" s="67"/>
      <c r="E44" s="15">
        <f t="shared" si="2"/>
        <v>711809.68</v>
      </c>
      <c r="F44" s="15">
        <v>202910.4</v>
      </c>
      <c r="G44" s="15">
        <v>254449.64</v>
      </c>
      <c r="H44" s="15">
        <v>254449.64</v>
      </c>
    </row>
    <row r="45" spans="2:8" ht="45.75" customHeight="1" x14ac:dyDescent="0.25">
      <c r="B45" s="37"/>
      <c r="C45" s="75" t="s">
        <v>36</v>
      </c>
      <c r="D45" s="68"/>
      <c r="E45" s="10">
        <f t="shared" si="2"/>
        <v>412813.72</v>
      </c>
      <c r="F45" s="10">
        <v>117677.8</v>
      </c>
      <c r="G45" s="10">
        <v>147567.96</v>
      </c>
      <c r="H45" s="10">
        <v>147567.96</v>
      </c>
    </row>
    <row r="46" spans="2:8" ht="78.75" customHeight="1" x14ac:dyDescent="0.25">
      <c r="B46" s="31" t="s">
        <v>44</v>
      </c>
      <c r="C46" s="75" t="s">
        <v>34</v>
      </c>
      <c r="D46" s="65" t="s">
        <v>23</v>
      </c>
      <c r="E46" s="9">
        <f t="shared" si="2"/>
        <v>2786009.1</v>
      </c>
      <c r="F46" s="9">
        <v>817494.12</v>
      </c>
      <c r="G46" s="10">
        <v>984257.49</v>
      </c>
      <c r="H46" s="10">
        <v>984257.49</v>
      </c>
    </row>
    <row r="47" spans="2:8" ht="52.5" customHeight="1" x14ac:dyDescent="0.25">
      <c r="B47" s="35"/>
      <c r="C47" s="31" t="s">
        <v>35</v>
      </c>
      <c r="D47" s="67"/>
      <c r="E47" s="16">
        <v>90573.759999999995</v>
      </c>
      <c r="F47" s="16">
        <v>25819.200000000001</v>
      </c>
      <c r="G47" s="16">
        <v>32377.279999999999</v>
      </c>
      <c r="H47" s="16">
        <v>32377.279999999999</v>
      </c>
    </row>
    <row r="48" spans="2:8" ht="37.5" customHeight="1" x14ac:dyDescent="0.25">
      <c r="B48" s="37"/>
      <c r="C48" s="37"/>
      <c r="D48" s="68"/>
      <c r="E48" s="17"/>
      <c r="F48" s="17"/>
      <c r="G48" s="17"/>
      <c r="H48" s="17"/>
    </row>
    <row r="49" spans="2:8" ht="112.5" customHeight="1" x14ac:dyDescent="0.25">
      <c r="B49" s="74" t="s">
        <v>38</v>
      </c>
      <c r="C49" s="74" t="s">
        <v>37</v>
      </c>
      <c r="D49" s="76" t="s">
        <v>23</v>
      </c>
      <c r="E49" s="15">
        <f>H49+G49+F49</f>
        <v>36483.199999999997</v>
      </c>
      <c r="F49" s="15">
        <v>10400</v>
      </c>
      <c r="G49" s="15">
        <v>13041.6</v>
      </c>
      <c r="H49" s="15">
        <v>13041.6</v>
      </c>
    </row>
    <row r="50" spans="2:8" x14ac:dyDescent="0.25">
      <c r="B50" s="21" t="s">
        <v>40</v>
      </c>
      <c r="C50" s="22"/>
      <c r="D50" s="22"/>
      <c r="E50" s="22"/>
      <c r="F50" s="22"/>
      <c r="G50" s="22"/>
      <c r="H50" s="22"/>
    </row>
    <row r="51" spans="2:8" x14ac:dyDescent="0.25">
      <c r="B51" s="22"/>
      <c r="C51" s="22"/>
      <c r="D51" s="22"/>
      <c r="E51" s="22"/>
      <c r="F51" s="22"/>
      <c r="G51" s="22"/>
      <c r="H51" s="22"/>
    </row>
  </sheetData>
  <mergeCells count="54">
    <mergeCell ref="B5:H5"/>
    <mergeCell ref="F7:H7"/>
    <mergeCell ref="B7:B8"/>
    <mergeCell ref="C7:C8"/>
    <mergeCell ref="D7:D8"/>
    <mergeCell ref="E7:E8"/>
    <mergeCell ref="E2:H2"/>
    <mergeCell ref="B10:B12"/>
    <mergeCell ref="C10:C12"/>
    <mergeCell ref="B13:B15"/>
    <mergeCell ref="C13:C15"/>
    <mergeCell ref="E3:H3"/>
    <mergeCell ref="B16:B18"/>
    <mergeCell ref="C16:C18"/>
    <mergeCell ref="B19:B21"/>
    <mergeCell ref="C19:C21"/>
    <mergeCell ref="B22:B24"/>
    <mergeCell ref="C22:C24"/>
    <mergeCell ref="B25:B27"/>
    <mergeCell ref="C25:C27"/>
    <mergeCell ref="B28:B30"/>
    <mergeCell ref="C28:C30"/>
    <mergeCell ref="C31:C33"/>
    <mergeCell ref="B31:B33"/>
    <mergeCell ref="B34:B36"/>
    <mergeCell ref="C34:C36"/>
    <mergeCell ref="B40:B42"/>
    <mergeCell ref="C40:C42"/>
    <mergeCell ref="B50:H51"/>
    <mergeCell ref="D40:D42"/>
    <mergeCell ref="E40:E42"/>
    <mergeCell ref="F40:F42"/>
    <mergeCell ref="G40:G42"/>
    <mergeCell ref="H40:H42"/>
    <mergeCell ref="B37:B39"/>
    <mergeCell ref="C37:C39"/>
    <mergeCell ref="B43:B45"/>
    <mergeCell ref="D43:D45"/>
    <mergeCell ref="B46:B48"/>
    <mergeCell ref="H47:H48"/>
    <mergeCell ref="D16:H18"/>
    <mergeCell ref="D19:H21"/>
    <mergeCell ref="D22:H24"/>
    <mergeCell ref="D25:H27"/>
    <mergeCell ref="D28:D30"/>
    <mergeCell ref="E28:E30"/>
    <mergeCell ref="F28:F30"/>
    <mergeCell ref="G28:G30"/>
    <mergeCell ref="H28:H30"/>
    <mergeCell ref="C47:C48"/>
    <mergeCell ref="D46:D48"/>
    <mergeCell ref="E47:E48"/>
    <mergeCell ref="F47:F48"/>
    <mergeCell ref="G47:G48"/>
  </mergeCells>
  <pageMargins left="0.25" right="0.25" top="0.75" bottom="0.75" header="0.3" footer="0.3"/>
  <pageSetup paperSize="9" scale="92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2022-07-25T03:29:04Z</dcterms:modified>
</cp:coreProperties>
</file>