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8"/>
  </bookViews>
  <sheets>
    <sheet name="ресурсное (для программ)" sheetId="4" r:id="rId1"/>
  </sheets>
  <definedNames>
    <definedName name="_xlnm.Print_Titles" localSheetId="0">'ресурсное (для программ)'!$7:$10</definedName>
    <definedName name="_xlnm.Print_Area" localSheetId="0">'ресурсное (для программ)'!$A$1:$I$37</definedName>
  </definedNames>
  <calcPr calcId="152511"/>
</workbook>
</file>

<file path=xl/calcChain.xml><?xml version="1.0" encoding="utf-8"?>
<calcChain xmlns="http://schemas.openxmlformats.org/spreadsheetml/2006/main">
  <c r="D23" i="4" l="1"/>
  <c r="E23" i="4"/>
  <c r="F27" i="4" l="1"/>
  <c r="G27" i="4"/>
  <c r="H27" i="4"/>
  <c r="I27" i="4"/>
  <c r="D28" i="4"/>
  <c r="D29" i="4"/>
  <c r="D30" i="4"/>
  <c r="D26" i="4" l="1"/>
  <c r="D25" i="4"/>
  <c r="D24" i="4"/>
  <c r="I23" i="4"/>
  <c r="H23" i="4"/>
  <c r="G23" i="4"/>
  <c r="F23" i="4"/>
  <c r="D22" i="4" l="1"/>
  <c r="D21" i="4"/>
  <c r="D19" i="4" s="1"/>
  <c r="D20" i="4"/>
  <c r="I19" i="4"/>
  <c r="H19" i="4"/>
  <c r="G19" i="4"/>
  <c r="F19" i="4"/>
  <c r="E19" i="4"/>
  <c r="F18" i="4" l="1"/>
  <c r="F14" i="4" s="1"/>
  <c r="G18" i="4"/>
  <c r="G14" i="4" s="1"/>
  <c r="H18" i="4"/>
  <c r="H14" i="4" s="1"/>
  <c r="I18" i="4"/>
  <c r="I14" i="4" s="1"/>
  <c r="F17" i="4"/>
  <c r="F13" i="4" s="1"/>
  <c r="G17" i="4"/>
  <c r="G13" i="4" s="1"/>
  <c r="H17" i="4"/>
  <c r="H13" i="4" s="1"/>
  <c r="I17" i="4"/>
  <c r="E17" i="4"/>
  <c r="E13" i="4" s="1"/>
  <c r="E18" i="4"/>
  <c r="E14" i="4" s="1"/>
  <c r="F16" i="4"/>
  <c r="F12" i="4" s="1"/>
  <c r="G16" i="4"/>
  <c r="H16" i="4"/>
  <c r="H12" i="4" s="1"/>
  <c r="I16" i="4"/>
  <c r="E16" i="4"/>
  <c r="E12" i="4" s="1"/>
  <c r="I15" i="4" l="1"/>
  <c r="I11" i="4" s="1"/>
  <c r="D14" i="4"/>
  <c r="D13" i="4"/>
  <c r="E15" i="4"/>
  <c r="E11" i="4" s="1"/>
  <c r="G15" i="4"/>
  <c r="G11" i="4" s="1"/>
  <c r="D18" i="4"/>
  <c r="D17" i="4"/>
  <c r="I12" i="4"/>
  <c r="H15" i="4"/>
  <c r="H11" i="4" s="1"/>
  <c r="D16" i="4"/>
  <c r="G12" i="4"/>
  <c r="F15" i="4"/>
  <c r="F11" i="4" s="1"/>
  <c r="D11" i="4" l="1"/>
  <c r="D12" i="4"/>
  <c r="D15" i="4"/>
</calcChain>
</file>

<file path=xl/sharedStrings.xml><?xml version="1.0" encoding="utf-8"?>
<sst xmlns="http://schemas.openxmlformats.org/spreadsheetml/2006/main" count="50" uniqueCount="30">
  <si>
    <t>Источник финансирования</t>
  </si>
  <si>
    <t>Общий объем финансирования, руб.</t>
  </si>
  <si>
    <t>Объем финансирования, руб.</t>
  </si>
  <si>
    <t>Наименование программы, подпрограммы, основных мероприятий и мероприятий</t>
  </si>
  <si>
    <t>Приложение 3</t>
  </si>
  <si>
    <t xml:space="preserve">документов и обращений граждан </t>
  </si>
  <si>
    <t>Копия верна:</t>
  </si>
  <si>
    <t>2018 год</t>
  </si>
  <si>
    <t>2020 год</t>
  </si>
  <si>
    <t xml:space="preserve">Начальник отдела учета и контроля </t>
  </si>
  <si>
    <t>Л.В. Мотылькова</t>
  </si>
  <si>
    <t>Всего</t>
  </si>
  <si>
    <t>Областной бюджет</t>
  </si>
  <si>
    <t xml:space="preserve">«Формирование современной городской среды» на 2018-2022 годы </t>
  </si>
  <si>
    <t>«Формирование современной городской среды» на 2018-2022 годы</t>
  </si>
  <si>
    <t xml:space="preserve">Ресурсное обеспечение реализации муниципальной программы города Усолье-Сибирское «Формирование современной городской среды» на 2018-2022 годы </t>
  </si>
  <si>
    <t>2019  год</t>
  </si>
  <si>
    <t>2021 год</t>
  </si>
  <si>
    <t>Комитет по городскому хозяйству администрации города  Усолье - Сибирское</t>
  </si>
  <si>
    <t>Федеральный бюджет</t>
  </si>
  <si>
    <t xml:space="preserve">Местный бюджет </t>
  </si>
  <si>
    <t>2022 год</t>
  </si>
  <si>
    <t>Ответственный исполнитель, соисполнители, участники, исполнители мероприятий</t>
  </si>
  <si>
    <t xml:space="preserve">Мэр города Усолье-Сибирское </t>
  </si>
  <si>
    <t>М.В. Торопкин</t>
  </si>
  <si>
    <t xml:space="preserve">Основное мероприятие 1. Благоустройство  территорий общего пользования </t>
  </si>
  <si>
    <t>Основное мероприятие 2. Благоустройство  дворовых территорий многоквартирных домов</t>
  </si>
  <si>
    <t>Основное мероприятие 3. Обустройство мест массового отдыха населения (городских парков)</t>
  </si>
  <si>
    <t xml:space="preserve">          к муниципальной программе города Усолье-Сибирское</t>
  </si>
  <si>
    <t xml:space="preserve">Подпрограмма «Развитие благоустройства территории города Усолье-Сибирское» на 2018-2022 годы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</si>
</sst>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0" fontId="10" fillId="0" borderId="0" xfId="0" applyFont="1"/>
    <xf numFmtId="0" fontId="17" fillId="0" borderId="0" xfId="0" applyFont="1" applyBorder="1" applyAlignment="1">
      <alignment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21" fillId="0" borderId="0" xfId="0" applyFont="1" applyFill="1"/>
    <xf numFmtId="0" fontId="2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top"/>
    </xf>
    <xf numFmtId="0" fontId="23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4" fontId="6" fillId="2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tabSelected="1" view="pageBreakPreview" zoomScale="65" zoomScaleNormal="60" zoomScaleSheetLayoutView="65" workbookViewId="0">
      <pane ySplit="10" topLeftCell="A14" activePane="bottomLeft" state="frozen"/>
      <selection pane="bottomLeft" activeCell="A19" sqref="A19:A22"/>
    </sheetView>
  </sheetViews>
  <sheetFormatPr defaultRowHeight="14.4" outlineLevelRow="1" x14ac:dyDescent="0.3"/>
  <cols>
    <col min="1" max="1" width="49.5546875" style="10" customWidth="1"/>
    <col min="2" max="2" width="32.44140625" customWidth="1"/>
    <col min="3" max="3" width="27.88671875" customWidth="1"/>
    <col min="4" max="4" width="22.5546875" style="2" customWidth="1"/>
    <col min="5" max="5" width="22.33203125" style="2" customWidth="1"/>
    <col min="6" max="6" width="21.88671875" style="2" customWidth="1"/>
    <col min="7" max="7" width="23.33203125" style="2" customWidth="1"/>
    <col min="8" max="9" width="22.33203125" customWidth="1"/>
  </cols>
  <sheetData>
    <row r="1" spans="1:12" ht="18.75" customHeight="1" outlineLevel="1" x14ac:dyDescent="0.35">
      <c r="H1" s="71" t="s">
        <v>4</v>
      </c>
      <c r="I1" s="71"/>
    </row>
    <row r="2" spans="1:12" ht="18.75" customHeight="1" outlineLevel="1" x14ac:dyDescent="0.35">
      <c r="G2" s="79" t="s">
        <v>28</v>
      </c>
      <c r="H2" s="80"/>
      <c r="I2" s="80"/>
    </row>
    <row r="3" spans="1:12" ht="18.75" customHeight="1" outlineLevel="1" x14ac:dyDescent="0.35">
      <c r="F3" s="71" t="s">
        <v>14</v>
      </c>
      <c r="G3" s="81"/>
      <c r="H3" s="81"/>
      <c r="I3" s="81"/>
    </row>
    <row r="4" spans="1:12" ht="18" outlineLevel="1" x14ac:dyDescent="0.3">
      <c r="H4" s="2"/>
      <c r="I4" s="4"/>
    </row>
    <row r="5" spans="1:12" ht="57.75" customHeight="1" x14ac:dyDescent="0.3">
      <c r="A5" s="78" t="s">
        <v>15</v>
      </c>
      <c r="B5" s="78"/>
      <c r="C5" s="78"/>
      <c r="D5" s="78"/>
      <c r="E5" s="78"/>
      <c r="F5" s="78"/>
      <c r="G5" s="78"/>
      <c r="H5" s="78"/>
      <c r="I5" s="78"/>
    </row>
    <row r="6" spans="1:12" ht="18.600000000000001" thickBot="1" x14ac:dyDescent="0.35">
      <c r="G6" s="4"/>
    </row>
    <row r="7" spans="1:12" ht="42" customHeight="1" x14ac:dyDescent="0.3">
      <c r="A7" s="47" t="s">
        <v>3</v>
      </c>
      <c r="B7" s="62" t="s">
        <v>22</v>
      </c>
      <c r="C7" s="62" t="s">
        <v>0</v>
      </c>
      <c r="D7" s="54" t="s">
        <v>1</v>
      </c>
      <c r="E7" s="57" t="s">
        <v>2</v>
      </c>
      <c r="F7" s="58"/>
      <c r="G7" s="58"/>
      <c r="H7" s="58"/>
      <c r="I7" s="59"/>
    </row>
    <row r="8" spans="1:12" ht="38.25" customHeight="1" x14ac:dyDescent="0.3">
      <c r="A8" s="48"/>
      <c r="B8" s="63"/>
      <c r="C8" s="63"/>
      <c r="D8" s="55"/>
      <c r="E8" s="76" t="s">
        <v>7</v>
      </c>
      <c r="F8" s="50" t="s">
        <v>16</v>
      </c>
      <c r="G8" s="52" t="s">
        <v>8</v>
      </c>
      <c r="H8" s="52" t="s">
        <v>17</v>
      </c>
      <c r="I8" s="60" t="s">
        <v>21</v>
      </c>
    </row>
    <row r="9" spans="1:12" ht="24" customHeight="1" thickBot="1" x14ac:dyDescent="0.35">
      <c r="A9" s="49"/>
      <c r="B9" s="64"/>
      <c r="C9" s="64"/>
      <c r="D9" s="56"/>
      <c r="E9" s="77"/>
      <c r="F9" s="51"/>
      <c r="G9" s="53"/>
      <c r="H9" s="53"/>
      <c r="I9" s="61"/>
    </row>
    <row r="10" spans="1:12" ht="0.75" customHeight="1" x14ac:dyDescent="0.35">
      <c r="A10" s="29">
        <v>1</v>
      </c>
      <c r="B10" s="30">
        <v>2</v>
      </c>
      <c r="C10" s="31">
        <v>3</v>
      </c>
      <c r="D10" s="32">
        <v>4</v>
      </c>
      <c r="E10" s="33">
        <v>5</v>
      </c>
      <c r="F10" s="33">
        <v>6</v>
      </c>
      <c r="G10" s="33">
        <v>7</v>
      </c>
      <c r="H10" s="33">
        <v>8</v>
      </c>
      <c r="I10" s="34">
        <v>10</v>
      </c>
    </row>
    <row r="11" spans="1:12" ht="43.5" customHeight="1" x14ac:dyDescent="0.3">
      <c r="A11" s="66" t="s">
        <v>13</v>
      </c>
      <c r="B11" s="65" t="s">
        <v>18</v>
      </c>
      <c r="C11" s="35" t="s">
        <v>11</v>
      </c>
      <c r="D11" s="36">
        <f t="shared" ref="D11:D13" si="0">SUM(E11:I11)</f>
        <v>43902538.939999998</v>
      </c>
      <c r="E11" s="36">
        <f>E15</f>
        <v>43902538.939999998</v>
      </c>
      <c r="F11" s="36">
        <f t="shared" ref="F11:I11" si="1">F15</f>
        <v>0</v>
      </c>
      <c r="G11" s="36">
        <f t="shared" si="1"/>
        <v>0</v>
      </c>
      <c r="H11" s="36">
        <f t="shared" si="1"/>
        <v>0</v>
      </c>
      <c r="I11" s="36">
        <f t="shared" si="1"/>
        <v>0</v>
      </c>
      <c r="L11" s="1"/>
    </row>
    <row r="12" spans="1:12" ht="39.75" customHeight="1" x14ac:dyDescent="0.3">
      <c r="A12" s="66"/>
      <c r="B12" s="65"/>
      <c r="C12" s="35" t="s">
        <v>20</v>
      </c>
      <c r="D12" s="36">
        <f t="shared" si="0"/>
        <v>1336011.72</v>
      </c>
      <c r="E12" s="36">
        <f>E16</f>
        <v>1336011.72</v>
      </c>
      <c r="F12" s="36">
        <f t="shared" ref="F12:I12" si="2">F16</f>
        <v>0</v>
      </c>
      <c r="G12" s="36">
        <f t="shared" si="2"/>
        <v>0</v>
      </c>
      <c r="H12" s="36">
        <f t="shared" si="2"/>
        <v>0</v>
      </c>
      <c r="I12" s="36">
        <f t="shared" si="2"/>
        <v>0</v>
      </c>
      <c r="L12" s="1"/>
    </row>
    <row r="13" spans="1:12" ht="37.5" customHeight="1" x14ac:dyDescent="0.3">
      <c r="A13" s="66"/>
      <c r="B13" s="65"/>
      <c r="C13" s="35" t="s">
        <v>12</v>
      </c>
      <c r="D13" s="36">
        <f t="shared" si="0"/>
        <v>12023605.469999999</v>
      </c>
      <c r="E13" s="36">
        <f t="shared" ref="E13:I14" si="3">E17</f>
        <v>12023605.469999999</v>
      </c>
      <c r="F13" s="36">
        <f t="shared" si="3"/>
        <v>0</v>
      </c>
      <c r="G13" s="36">
        <f t="shared" si="3"/>
        <v>0</v>
      </c>
      <c r="H13" s="36">
        <f t="shared" si="3"/>
        <v>0</v>
      </c>
      <c r="I13" s="36"/>
      <c r="L13" s="1"/>
    </row>
    <row r="14" spans="1:12" ht="45.75" customHeight="1" x14ac:dyDescent="0.3">
      <c r="A14" s="66"/>
      <c r="B14" s="65"/>
      <c r="C14" s="35" t="s">
        <v>19</v>
      </c>
      <c r="D14" s="36">
        <f>SUM(E14:I14)</f>
        <v>30542921.75</v>
      </c>
      <c r="E14" s="36">
        <f t="shared" si="3"/>
        <v>30542921.75</v>
      </c>
      <c r="F14" s="36">
        <f t="shared" si="3"/>
        <v>0</v>
      </c>
      <c r="G14" s="36">
        <f t="shared" si="3"/>
        <v>0</v>
      </c>
      <c r="H14" s="36">
        <f t="shared" si="3"/>
        <v>0</v>
      </c>
      <c r="I14" s="36">
        <f t="shared" si="3"/>
        <v>0</v>
      </c>
      <c r="L14" s="1"/>
    </row>
    <row r="15" spans="1:12" s="3" customFormat="1" ht="27" customHeight="1" x14ac:dyDescent="0.3">
      <c r="A15" s="66" t="s">
        <v>29</v>
      </c>
      <c r="B15" s="65" t="s">
        <v>18</v>
      </c>
      <c r="C15" s="35" t="s">
        <v>11</v>
      </c>
      <c r="D15" s="36">
        <f>SUM(D16:D18)</f>
        <v>43902538.939999998</v>
      </c>
      <c r="E15" s="36">
        <f t="shared" ref="E15:I15" si="4">SUM(E16:E18)</f>
        <v>43902538.939999998</v>
      </c>
      <c r="F15" s="36">
        <f t="shared" si="4"/>
        <v>0</v>
      </c>
      <c r="G15" s="36">
        <f t="shared" si="4"/>
        <v>0</v>
      </c>
      <c r="H15" s="36">
        <f t="shared" si="4"/>
        <v>0</v>
      </c>
      <c r="I15" s="36">
        <f t="shared" si="4"/>
        <v>0</v>
      </c>
    </row>
    <row r="16" spans="1:12" s="3" customFormat="1" ht="24.75" customHeight="1" x14ac:dyDescent="0.3">
      <c r="A16" s="66"/>
      <c r="B16" s="65"/>
      <c r="C16" s="35" t="s">
        <v>20</v>
      </c>
      <c r="D16" s="36">
        <f>SUM(E16:I16)</f>
        <v>1336011.72</v>
      </c>
      <c r="E16" s="36">
        <f>E20+E24</f>
        <v>1336011.72</v>
      </c>
      <c r="F16" s="36">
        <f t="shared" ref="F16:I16" si="5">F20+F24</f>
        <v>0</v>
      </c>
      <c r="G16" s="36">
        <f t="shared" si="5"/>
        <v>0</v>
      </c>
      <c r="H16" s="36">
        <f t="shared" si="5"/>
        <v>0</v>
      </c>
      <c r="I16" s="36">
        <f t="shared" si="5"/>
        <v>0</v>
      </c>
    </row>
    <row r="17" spans="1:22" s="3" customFormat="1" ht="21" customHeight="1" x14ac:dyDescent="0.3">
      <c r="A17" s="66"/>
      <c r="B17" s="65"/>
      <c r="C17" s="35" t="s">
        <v>12</v>
      </c>
      <c r="D17" s="36">
        <f t="shared" ref="D17:D18" si="6">SUM(E17:I17)</f>
        <v>12023605.469999999</v>
      </c>
      <c r="E17" s="36">
        <f t="shared" ref="E17:I18" si="7">E21+E25</f>
        <v>12023605.469999999</v>
      </c>
      <c r="F17" s="36">
        <f t="shared" si="7"/>
        <v>0</v>
      </c>
      <c r="G17" s="36">
        <f t="shared" si="7"/>
        <v>0</v>
      </c>
      <c r="H17" s="36">
        <f t="shared" si="7"/>
        <v>0</v>
      </c>
      <c r="I17" s="36">
        <f t="shared" si="7"/>
        <v>0</v>
      </c>
    </row>
    <row r="18" spans="1:22" s="3" customFormat="1" ht="45.75" customHeight="1" x14ac:dyDescent="0.3">
      <c r="A18" s="66"/>
      <c r="B18" s="65"/>
      <c r="C18" s="35" t="s">
        <v>19</v>
      </c>
      <c r="D18" s="36">
        <f t="shared" si="6"/>
        <v>30542921.75</v>
      </c>
      <c r="E18" s="36">
        <f t="shared" si="7"/>
        <v>30542921.75</v>
      </c>
      <c r="F18" s="36">
        <f t="shared" si="7"/>
        <v>0</v>
      </c>
      <c r="G18" s="36">
        <f t="shared" si="7"/>
        <v>0</v>
      </c>
      <c r="H18" s="36">
        <f t="shared" si="7"/>
        <v>0</v>
      </c>
      <c r="I18" s="36">
        <f t="shared" si="7"/>
        <v>0</v>
      </c>
    </row>
    <row r="19" spans="1:22" ht="27" customHeight="1" x14ac:dyDescent="0.3">
      <c r="A19" s="67" t="s">
        <v>25</v>
      </c>
      <c r="B19" s="70" t="s">
        <v>18</v>
      </c>
      <c r="C19" s="28" t="s">
        <v>11</v>
      </c>
      <c r="D19" s="20">
        <f>SUM(D20:D22)</f>
        <v>17906868.120000001</v>
      </c>
      <c r="E19" s="20">
        <f t="shared" ref="E19:I19" si="8">SUM(E20:E22)</f>
        <v>17906868.120000001</v>
      </c>
      <c r="F19" s="20">
        <f t="shared" si="8"/>
        <v>0</v>
      </c>
      <c r="G19" s="20">
        <f t="shared" si="8"/>
        <v>0</v>
      </c>
      <c r="H19" s="20">
        <f t="shared" si="8"/>
        <v>0</v>
      </c>
      <c r="I19" s="20">
        <f t="shared" si="8"/>
        <v>0</v>
      </c>
    </row>
    <row r="20" spans="1:22" ht="27" customHeight="1" x14ac:dyDescent="0.3">
      <c r="A20" s="67"/>
      <c r="B20" s="70"/>
      <c r="C20" s="28" t="s">
        <v>20</v>
      </c>
      <c r="D20" s="20">
        <f>SUM(E20:I20)</f>
        <v>544929.49</v>
      </c>
      <c r="E20" s="20">
        <v>544929.49</v>
      </c>
      <c r="F20" s="20">
        <v>0</v>
      </c>
      <c r="G20" s="20">
        <v>0</v>
      </c>
      <c r="H20" s="20">
        <v>0</v>
      </c>
      <c r="I20" s="20">
        <v>0</v>
      </c>
    </row>
    <row r="21" spans="1:22" ht="26.25" customHeight="1" x14ac:dyDescent="0.3">
      <c r="A21" s="67"/>
      <c r="B21" s="70"/>
      <c r="C21" s="28" t="s">
        <v>12</v>
      </c>
      <c r="D21" s="20">
        <f t="shared" ref="D21:D26" si="9">SUM(E21:I21)</f>
        <v>4904161.42</v>
      </c>
      <c r="E21" s="20">
        <v>4904161.42</v>
      </c>
      <c r="F21" s="20">
        <v>0</v>
      </c>
      <c r="G21" s="20">
        <v>0</v>
      </c>
      <c r="H21" s="20">
        <v>0</v>
      </c>
      <c r="I21" s="20">
        <v>0</v>
      </c>
    </row>
    <row r="22" spans="1:22" ht="28.5" customHeight="1" x14ac:dyDescent="0.3">
      <c r="A22" s="67"/>
      <c r="B22" s="70"/>
      <c r="C22" s="28" t="s">
        <v>19</v>
      </c>
      <c r="D22" s="20">
        <f t="shared" si="9"/>
        <v>12457777.210000001</v>
      </c>
      <c r="E22" s="37">
        <v>12457777.210000001</v>
      </c>
      <c r="F22" s="37">
        <v>0</v>
      </c>
      <c r="G22" s="37">
        <v>0</v>
      </c>
      <c r="H22" s="37">
        <v>0</v>
      </c>
      <c r="I22" s="37">
        <v>0</v>
      </c>
    </row>
    <row r="23" spans="1:22" ht="23.25" customHeight="1" x14ac:dyDescent="0.3">
      <c r="A23" s="67" t="s">
        <v>26</v>
      </c>
      <c r="B23" s="70" t="s">
        <v>18</v>
      </c>
      <c r="C23" s="28" t="s">
        <v>11</v>
      </c>
      <c r="D23" s="20">
        <f>SUM(E23:I23)</f>
        <v>25995670.82</v>
      </c>
      <c r="E23" s="20">
        <f>SUM(E24:E26)</f>
        <v>25995670.82</v>
      </c>
      <c r="F23" s="20">
        <f t="shared" ref="F23:I23" si="10">SUM(F24:F26)</f>
        <v>0</v>
      </c>
      <c r="G23" s="20">
        <f t="shared" si="10"/>
        <v>0</v>
      </c>
      <c r="H23" s="20">
        <f t="shared" si="10"/>
        <v>0</v>
      </c>
      <c r="I23" s="20">
        <f t="shared" si="10"/>
        <v>0</v>
      </c>
    </row>
    <row r="24" spans="1:22" ht="24.75" customHeight="1" x14ac:dyDescent="0.3">
      <c r="A24" s="67"/>
      <c r="B24" s="70"/>
      <c r="C24" s="28" t="s">
        <v>20</v>
      </c>
      <c r="D24" s="20">
        <f t="shared" si="9"/>
        <v>791082.23</v>
      </c>
      <c r="E24" s="20">
        <v>791082.23</v>
      </c>
      <c r="F24" s="20">
        <v>0</v>
      </c>
      <c r="G24" s="20">
        <v>0</v>
      </c>
      <c r="H24" s="20">
        <v>0</v>
      </c>
      <c r="I24" s="20">
        <v>0</v>
      </c>
    </row>
    <row r="25" spans="1:22" ht="25.5" customHeight="1" x14ac:dyDescent="0.3">
      <c r="A25" s="67"/>
      <c r="B25" s="70"/>
      <c r="C25" s="28" t="s">
        <v>12</v>
      </c>
      <c r="D25" s="20">
        <f t="shared" si="9"/>
        <v>7119444.0499999998</v>
      </c>
      <c r="E25" s="20">
        <v>7119444.0499999998</v>
      </c>
      <c r="F25" s="20">
        <v>0</v>
      </c>
      <c r="G25" s="20">
        <v>0</v>
      </c>
      <c r="H25" s="20">
        <v>0</v>
      </c>
      <c r="I25" s="20">
        <v>0</v>
      </c>
    </row>
    <row r="26" spans="1:22" ht="24" customHeight="1" x14ac:dyDescent="0.3">
      <c r="A26" s="67"/>
      <c r="B26" s="70"/>
      <c r="C26" s="28" t="s">
        <v>19</v>
      </c>
      <c r="D26" s="20">
        <f t="shared" si="9"/>
        <v>18085144.539999999</v>
      </c>
      <c r="E26" s="37">
        <v>18085144.539999999</v>
      </c>
      <c r="F26" s="37">
        <v>0</v>
      </c>
      <c r="G26" s="37">
        <v>0</v>
      </c>
      <c r="H26" s="37">
        <v>0</v>
      </c>
      <c r="I26" s="37">
        <v>0</v>
      </c>
    </row>
    <row r="27" spans="1:22" ht="26.4" customHeight="1" x14ac:dyDescent="0.3">
      <c r="A27" s="67" t="s">
        <v>27</v>
      </c>
      <c r="B27" s="70" t="s">
        <v>18</v>
      </c>
      <c r="C27" s="28" t="s">
        <v>11</v>
      </c>
      <c r="D27" s="20">
        <v>0</v>
      </c>
      <c r="E27" s="20">
        <v>0</v>
      </c>
      <c r="F27" s="20">
        <f t="shared" ref="F27:I27" si="11">SUM(F28:F30)</f>
        <v>0</v>
      </c>
      <c r="G27" s="20">
        <f t="shared" si="11"/>
        <v>0</v>
      </c>
      <c r="H27" s="20">
        <f t="shared" si="11"/>
        <v>0</v>
      </c>
      <c r="I27" s="20">
        <f t="shared" si="11"/>
        <v>0</v>
      </c>
    </row>
    <row r="28" spans="1:22" ht="26.4" customHeight="1" x14ac:dyDescent="0.3">
      <c r="A28" s="67"/>
      <c r="B28" s="70"/>
      <c r="C28" s="28" t="s">
        <v>20</v>
      </c>
      <c r="D28" s="20">
        <f t="shared" ref="D28:D30" si="12">SUM(E28:I28)</f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22" ht="26.4" customHeight="1" x14ac:dyDescent="0.3">
      <c r="A29" s="67"/>
      <c r="B29" s="70"/>
      <c r="C29" s="28" t="s">
        <v>12</v>
      </c>
      <c r="D29" s="20">
        <f t="shared" si="12"/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22" ht="31.8" customHeight="1" x14ac:dyDescent="0.3">
      <c r="A30" s="67"/>
      <c r="B30" s="70"/>
      <c r="C30" s="28" t="s">
        <v>19</v>
      </c>
      <c r="D30" s="20">
        <f t="shared" si="12"/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</row>
    <row r="31" spans="1:22" ht="28.8" customHeight="1" x14ac:dyDescent="0.3">
      <c r="A31" s="38"/>
      <c r="B31" s="39"/>
      <c r="C31" s="40"/>
      <c r="D31" s="41"/>
      <c r="E31" s="42"/>
      <c r="F31" s="42"/>
      <c r="G31" s="42"/>
      <c r="H31" s="42"/>
      <c r="I31" s="42"/>
    </row>
    <row r="32" spans="1:22" s="7" customFormat="1" ht="39.6" customHeight="1" x14ac:dyDescent="0.5">
      <c r="A32" s="73" t="s">
        <v>23</v>
      </c>
      <c r="B32" s="74"/>
      <c r="C32" s="75"/>
      <c r="D32" s="19"/>
      <c r="E32" s="68" t="s">
        <v>24</v>
      </c>
      <c r="F32" s="69"/>
      <c r="G32" s="69"/>
      <c r="H32" s="69"/>
      <c r="I32" s="69"/>
      <c r="J32" s="21"/>
      <c r="K32" s="6"/>
      <c r="L32" s="72"/>
      <c r="M32" s="72"/>
      <c r="N32" s="72"/>
      <c r="O32" s="5"/>
      <c r="P32" s="72"/>
      <c r="Q32" s="72"/>
      <c r="R32" s="72"/>
      <c r="S32" s="6"/>
      <c r="T32" s="72"/>
      <c r="U32" s="72"/>
      <c r="V32" s="72"/>
    </row>
    <row r="33" spans="1:22" s="23" customFormat="1" ht="33.75" customHeight="1" x14ac:dyDescent="0.4">
      <c r="A33" s="12"/>
      <c r="B33" s="13"/>
      <c r="C33" s="14"/>
      <c r="D33" s="15"/>
      <c r="E33" s="15"/>
      <c r="F33" s="16"/>
      <c r="G33" s="16"/>
      <c r="H33" s="17"/>
      <c r="I33" s="17"/>
      <c r="J33" s="16"/>
      <c r="K33" s="22"/>
      <c r="L33" s="16"/>
      <c r="M33" s="16"/>
      <c r="N33" s="16"/>
      <c r="O33" s="17"/>
      <c r="P33" s="16"/>
      <c r="Q33" s="16"/>
      <c r="R33" s="16"/>
      <c r="S33" s="22"/>
      <c r="T33" s="16"/>
      <c r="U33" s="16"/>
      <c r="V33" s="16"/>
    </row>
    <row r="34" spans="1:22" s="27" customFormat="1" ht="23.4" x14ac:dyDescent="0.45">
      <c r="A34" s="24" t="s">
        <v>6</v>
      </c>
      <c r="B34" s="24"/>
      <c r="C34" s="24"/>
      <c r="D34" s="25"/>
      <c r="E34" s="25"/>
      <c r="F34" s="25"/>
      <c r="G34" s="25"/>
      <c r="H34" s="26"/>
      <c r="I34" s="26"/>
    </row>
    <row r="35" spans="1:22" s="27" customFormat="1" ht="23.4" x14ac:dyDescent="0.45">
      <c r="A35" s="43" t="s">
        <v>9</v>
      </c>
      <c r="B35" s="44"/>
      <c r="C35" s="44"/>
      <c r="D35" s="25"/>
      <c r="E35" s="25"/>
      <c r="F35" s="25"/>
      <c r="G35" s="25"/>
      <c r="H35" s="26"/>
      <c r="I35" s="26"/>
    </row>
    <row r="36" spans="1:22" s="27" customFormat="1" ht="0.75" customHeight="1" x14ac:dyDescent="0.45">
      <c r="A36" s="44"/>
      <c r="B36" s="44"/>
      <c r="C36" s="44"/>
      <c r="D36" s="25"/>
      <c r="E36" s="25"/>
      <c r="F36" s="25"/>
      <c r="G36" s="25"/>
      <c r="H36" s="26"/>
      <c r="I36" s="26"/>
    </row>
    <row r="37" spans="1:22" s="27" customFormat="1" ht="23.4" x14ac:dyDescent="0.45">
      <c r="A37" s="24" t="s">
        <v>5</v>
      </c>
      <c r="B37" s="24"/>
      <c r="C37" s="24"/>
      <c r="D37" s="25"/>
      <c r="E37" s="25"/>
      <c r="F37" s="45" t="s">
        <v>10</v>
      </c>
      <c r="G37" s="46"/>
      <c r="H37" s="26"/>
      <c r="I37" s="26"/>
    </row>
    <row r="38" spans="1:22" x14ac:dyDescent="0.3">
      <c r="A38" s="11"/>
      <c r="B38" s="8"/>
      <c r="C38" s="8"/>
      <c r="D38" s="9"/>
      <c r="E38" s="9"/>
      <c r="F38" s="9"/>
      <c r="G38" s="9"/>
      <c r="H38" s="18"/>
      <c r="I38" s="18"/>
    </row>
    <row r="39" spans="1:22" x14ac:dyDescent="0.3">
      <c r="A39" s="11"/>
      <c r="B39" s="8"/>
      <c r="C39" s="8"/>
      <c r="D39" s="9"/>
      <c r="E39" s="9"/>
      <c r="F39" s="9"/>
      <c r="G39" s="9"/>
    </row>
    <row r="40" spans="1:22" x14ac:dyDescent="0.3">
      <c r="A40" s="11"/>
      <c r="B40" s="8"/>
      <c r="C40" s="8"/>
      <c r="D40" s="9"/>
      <c r="E40" s="9"/>
      <c r="F40" s="9"/>
      <c r="G40" s="9"/>
    </row>
    <row r="41" spans="1:22" x14ac:dyDescent="0.3">
      <c r="A41" s="11"/>
      <c r="B41" s="8"/>
      <c r="C41" s="8"/>
      <c r="D41" s="9"/>
      <c r="E41" s="9"/>
      <c r="F41" s="9"/>
      <c r="G41" s="9"/>
    </row>
    <row r="42" spans="1:22" x14ac:dyDescent="0.3">
      <c r="A42" s="11"/>
      <c r="B42" s="8"/>
      <c r="C42" s="8"/>
      <c r="D42" s="9"/>
      <c r="E42" s="9"/>
      <c r="F42" s="9"/>
      <c r="G42" s="9"/>
    </row>
    <row r="43" spans="1:22" x14ac:dyDescent="0.3">
      <c r="A43" s="11"/>
      <c r="B43" s="8"/>
      <c r="C43" s="8"/>
      <c r="D43" s="9"/>
      <c r="E43" s="9"/>
      <c r="F43" s="9"/>
      <c r="G43" s="9"/>
    </row>
    <row r="44" spans="1:22" x14ac:dyDescent="0.3">
      <c r="A44" s="11"/>
      <c r="B44" s="8"/>
      <c r="C44" s="8"/>
      <c r="D44" s="9"/>
      <c r="E44" s="9"/>
      <c r="F44" s="9"/>
      <c r="G44" s="9"/>
    </row>
  </sheetData>
  <mergeCells count="31">
    <mergeCell ref="H1:I1"/>
    <mergeCell ref="T32:V32"/>
    <mergeCell ref="A32:C32"/>
    <mergeCell ref="L32:N32"/>
    <mergeCell ref="P32:R32"/>
    <mergeCell ref="C7:C9"/>
    <mergeCell ref="E8:E9"/>
    <mergeCell ref="A19:A22"/>
    <mergeCell ref="B19:B22"/>
    <mergeCell ref="A5:I5"/>
    <mergeCell ref="H8:H9"/>
    <mergeCell ref="A23:A26"/>
    <mergeCell ref="B23:B26"/>
    <mergeCell ref="G2:I2"/>
    <mergeCell ref="F3:I3"/>
    <mergeCell ref="A35:C36"/>
    <mergeCell ref="F37:G37"/>
    <mergeCell ref="A7:A9"/>
    <mergeCell ref="F8:F9"/>
    <mergeCell ref="G8:G9"/>
    <mergeCell ref="D7:D9"/>
    <mergeCell ref="E7:I7"/>
    <mergeCell ref="I8:I9"/>
    <mergeCell ref="B7:B9"/>
    <mergeCell ref="B11:B14"/>
    <mergeCell ref="A11:A14"/>
    <mergeCell ref="A15:A18"/>
    <mergeCell ref="B15:B18"/>
    <mergeCell ref="A27:A30"/>
    <mergeCell ref="E32:I32"/>
    <mergeCell ref="B27:B30"/>
  </mergeCells>
  <pageMargins left="0.25" right="0.11811023622047245" top="0.25" bottom="0.3" header="0.17" footer="0.18"/>
  <pageSetup paperSize="9" scale="58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(для программ)</vt:lpstr>
      <vt:lpstr>'ресурсное (для программ)'!Заголовки_для_печати</vt:lpstr>
      <vt:lpstr>'ресурсное (для программ)'!Область_печати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2018-07-26T01:32:06Z</dcterms:modified>
</cp:coreProperties>
</file>